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filterPrivacy="1" defaultThemeVersion="124226"/>
  <xr:revisionPtr revIDLastSave="0" documentId="13_ncr:1_{2C305860-52DD-4DB5-95B7-DF1E8F43D0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第1号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?_">[1]ｺﾋﾟｰc!#REF!</definedName>
    <definedName name="_______TA1">#REF!</definedName>
    <definedName name="______TA1">#REF!</definedName>
    <definedName name="_____TA1">#REF!</definedName>
    <definedName name="____TA1">#REF!</definedName>
    <definedName name="___TA1">#REF!</definedName>
    <definedName name="__HAS100">[2]新ﾊﾟｯｹｰｼﾞ単価表!#REF!</definedName>
    <definedName name="__HAS30">[2]新ﾊﾟｯｹｰｼﾞ単価表!#REF!</definedName>
    <definedName name="__TA1">#REF!</definedName>
    <definedName name="_BORDERSOFF__PA">[1]ｺﾋﾟｰc!#REF!</definedName>
    <definedName name="_Fill" hidden="1">#REF!</definedName>
    <definedName name="_xlnm._FilterDatabase" hidden="1">#REF!</definedName>
    <definedName name="_Key1" hidden="1">#REF!</definedName>
    <definedName name="_Key2" hidden="1">#REF!</definedName>
    <definedName name="_L__DEL___">#N/A</definedName>
    <definedName name="_OPEN__CON__W_">[1]ｺﾋﾟｰc!#REF!</definedName>
    <definedName name="_Order1" hidden="1">0</definedName>
    <definedName name="_Order2" hidden="1">255</definedName>
    <definedName name="_Sort" hidden="1">#REF!</definedName>
    <definedName name="_TA1">#REF!</definedName>
    <definedName name="_WRITE__CHAR_27">[1]ｺﾋﾟｰc!#REF!</definedName>
    <definedName name="_WXD_">[1]ｺﾋﾟｰc!#REF!</definedName>
    <definedName name="_WXH_">[1]ｺﾋﾟｰc!#REF!</definedName>
    <definedName name="_画面1_">[1]ｺﾋﾟｰc!#REF!</definedName>
    <definedName name="\????">[3]ｺﾋﾟｰc!#REF!</definedName>
    <definedName name="\0">[3]ｺﾋﾟｰc!#REF!</definedName>
    <definedName name="\A">#REF!</definedName>
    <definedName name="\B">#REF!</definedName>
    <definedName name="\C">#REF!</definedName>
    <definedName name="\d">[3]ｺﾋﾟｰc!#REF!</definedName>
    <definedName name="\e">[3]ｺﾋﾟｰc!#REF!</definedName>
    <definedName name="\f">[3]ｺﾋﾟｰc!#REF!</definedName>
    <definedName name="\g">[3]ｺﾋﾟｰc!#REF!</definedName>
    <definedName name="\h">[3]ｺﾋﾟｰc!#REF!</definedName>
    <definedName name="\i">[3]ｺﾋﾟｰc!#REF!</definedName>
    <definedName name="\j">[3]ｺﾋﾟｰc!#REF!</definedName>
    <definedName name="\k">[3]ｺﾋﾟｰc!#REF!</definedName>
    <definedName name="\l">[3]ｺﾋﾟｰc!#REF!</definedName>
    <definedName name="\m">[3]ｺﾋﾟｰc!#REF!</definedName>
    <definedName name="\n">[3]ｺﾋﾟｰc!#REF!</definedName>
    <definedName name="\o">[3]ｺﾋﾟｰc!#REF!</definedName>
    <definedName name="\p">[3]ｺﾋﾟｰc!#REF!</definedName>
    <definedName name="\q">[3]ｺﾋﾟｰc!#REF!</definedName>
    <definedName name="\r">[3]ｺﾋﾟｰc!#REF!</definedName>
    <definedName name="\s">[3]ｺﾋﾟｰc!#REF!</definedName>
    <definedName name="\t">[3]ｺﾋﾟｰc!#REF!</definedName>
    <definedName name="\u">[3]ｺﾋﾟｰc!#REF!</definedName>
    <definedName name="\v">[3]ｺﾋﾟｰc!#REF!</definedName>
    <definedName name="\w">[3]ｺﾋﾟｰc!#REF!</definedName>
    <definedName name="\x">[3]ｺﾋﾟｰc!#REF!</definedName>
    <definedName name="\y">[3]ｺﾋﾟｰc!#REF!</definedName>
    <definedName name="\z">[3]ｺﾋﾟｰc!#REF!</definedName>
    <definedName name="◎施設名称">#REF!</definedName>
    <definedName name="①日運転時間後">#REF!</definedName>
    <definedName name="①日運転時間後平均">#REF!</definedName>
    <definedName name="①日消費電力量">#REF!</definedName>
    <definedName name="①日焼却量">#REF!</definedName>
    <definedName name="①日当たり消費電力量後1日目">#REF!</definedName>
    <definedName name="①日当たり消費電力量後2日目">#REF!</definedName>
    <definedName name="①日当たり焼却量後1日目">#REF!</definedName>
    <definedName name="①日当たり焼却量後2日目">#REF!</definedName>
    <definedName name="①日当たり焼却量後平均">#REF!</definedName>
    <definedName name="①日熱利用量">#REF!</definedName>
    <definedName name="①日燃焼消費量">#REF!</definedName>
    <definedName name="①日燃焼消費量後2日目">#REF!</definedName>
    <definedName name="①日燃料消費量後1日目">#REF!</definedName>
    <definedName name="①日発電電力量後1日目">#REF!</definedName>
    <definedName name="①日発電電力量後2日目">#REF!</definedName>
    <definedName name="aa">#REF!</definedName>
    <definedName name="aaa">#REF!</definedName>
    <definedName name="anscount" hidden="1">1</definedName>
    <definedName name="AnSｼﾘｰｽﾞ">[2]Melsec単価表!#REF!</definedName>
    <definedName name="AnU_AnA_AnNｼﾘｰｽﾞ">[2]Melsec単価表!#REF!</definedName>
    <definedName name="Area">#REF!</definedName>
    <definedName name="ＣＤ項目">[4]範囲名!$A$2:$A$17</definedName>
    <definedName name="Data">#REF!</definedName>
    <definedName name="data1">"ピクチャ 25"</definedName>
    <definedName name="data2">"ピクチャ 5"</definedName>
    <definedName name="data42">"ピクチャ 6"</definedName>
    <definedName name="data81">"ピクチャ 5"</definedName>
    <definedName name="data88">"ピクチャ 10"</definedName>
    <definedName name="data91">"ピクチャ 7"</definedName>
    <definedName name="_xlnm.Database">#REF!</definedName>
    <definedName name="DataEnd">#REF!</definedName>
    <definedName name="DATE1">[3]ｺﾋﾟｰc!#REF!</definedName>
    <definedName name="DATE10">[3]ｺﾋﾟｰc!#REF!</definedName>
    <definedName name="DATE11">[3]ｺﾋﾟｰc!#REF!</definedName>
    <definedName name="DATE2">[3]ｺﾋﾟｰc!#REF!</definedName>
    <definedName name="DATE3">[3]ｺﾋﾟｰc!#REF!</definedName>
    <definedName name="DATE4">[3]ｺﾋﾟｰc!#REF!</definedName>
    <definedName name="DATE5">[3]ｺﾋﾟｰc!#REF!</definedName>
    <definedName name="DATE6">[3]ｺﾋﾟｰc!#REF!</definedName>
    <definedName name="DATE7">[3]ｺﾋﾟｰc!#REF!</definedName>
    <definedName name="DATE8">[3]ｺﾋﾟｰc!#REF!</definedName>
    <definedName name="DATE9">[3]ｺﾋﾟｰc!#REF!</definedName>
    <definedName name="DEO">[2]新ﾊﾟｯｹｰｼﾞ単価表!#REF!</definedName>
    <definedName name="DH_し尿3">#REF!</definedName>
    <definedName name="DH_し尿31">#REF!</definedName>
    <definedName name="DH_し尿33">#REF!</definedName>
    <definedName name="DSCR">#REF!</definedName>
    <definedName name="EP__PB面_____壁">#REF!</definedName>
    <definedName name="_xlnm.Extract">#REF!</definedName>
    <definedName name="fgg">#REF!</definedName>
    <definedName name="furusho">#REF!</definedName>
    <definedName name="Gomi_DATA_List">#REF!</definedName>
    <definedName name="GREEN100">[2]HAS_DEO!#REF!</definedName>
    <definedName name="GREEN100有寿命">#REF!</definedName>
    <definedName name="GREEN30">[2]HAS_DEO!#REF!</definedName>
    <definedName name="GREEN30有寿命">[2]HAS_DEO!#REF!</definedName>
    <definedName name="GWH_SW">#REF!</definedName>
    <definedName name="GWHパーシャルSW">#REF!</definedName>
    <definedName name="Hyousoku">#REF!</definedName>
    <definedName name="HyousokuArea">#REF!</definedName>
    <definedName name="HyousokuEnd">#REF!</definedName>
    <definedName name="Hyoutou">#REF!</definedName>
    <definedName name="JI">'[5]比較表（１）'!#REF!</definedName>
    <definedName name="k">#REF!</definedName>
    <definedName name="kan">[6]Input表!$P$29:$T$34</definedName>
    <definedName name="kl">#REF!</definedName>
    <definedName name="l">#REF!</definedName>
    <definedName name="M_ごみ処理">#REF!</definedName>
    <definedName name="M_し尿関係">#REF!</definedName>
    <definedName name="M_市総括">#REF!</definedName>
    <definedName name="M_組総括">#REF!</definedName>
    <definedName name="M_組総括2">#REF!</definedName>
    <definedName name="o">#REF!</definedName>
    <definedName name="ＰＡＣ高度処理単価">[7]用役費!#REF!</definedName>
    <definedName name="ＰＦマッド">[7]用役費!#REF!</definedName>
    <definedName name="ＰＦマッド単価">[7]用役費!#REF!</definedName>
    <definedName name="PRINNT_TITLEs">#REF!</definedName>
    <definedName name="Print">#REF!</definedName>
    <definedName name="_xlnm.Print_Area" localSheetId="0">第1号!$B$1:$O$51</definedName>
    <definedName name="_xlnm.Print_Area">#REF!</definedName>
    <definedName name="Print_Area_MI">#REF!</definedName>
    <definedName name="print_Area2">#REF!</definedName>
    <definedName name="_xlnm.Print_Titles">#REF!</definedName>
    <definedName name="PRINT_TITLES_">#REF!</definedName>
    <definedName name="prinTtitles">#REF!</definedName>
    <definedName name="PRINTTITLES_">#REF!</definedName>
    <definedName name="PureWater12">[8]用役収支!$AA$234</definedName>
    <definedName name="PureWater13">[8]用役収支!$AA$235</definedName>
    <definedName name="PureWater14">[8]用役収支!$AA$236</definedName>
    <definedName name="q">#REF!</definedName>
    <definedName name="RECO1">[3]ｺﾋﾟｰc!#REF!</definedName>
    <definedName name="RECO2">[3]ｺﾋﾟｰc!#REF!</definedName>
    <definedName name="RECO3">[3]ｺﾋﾟｰc!#REF!</definedName>
    <definedName name="RECO4">[3]ｺﾋﾟｰc!#REF!</definedName>
    <definedName name="RECO5">[3]ｺﾋﾟｰc!#REF!</definedName>
    <definedName name="RECO6">[3]ｺﾋﾟｰc!#REF!</definedName>
    <definedName name="RECO7">[3]ｺﾋﾟｰc!#REF!</definedName>
    <definedName name="RECO8">[3]ｺﾋﾟｰc!#REF!</definedName>
    <definedName name="RECO9">[3]ｺﾋﾟｰc!#REF!</definedName>
    <definedName name="SH_SW">#REF!</definedName>
    <definedName name="SHパーシャルSW">#REF!</definedName>
    <definedName name="SWH_SW1">#REF!</definedName>
    <definedName name="SWH_SW2">#REF!</definedName>
    <definedName name="SWH1gs">#REF!</definedName>
    <definedName name="SWH1qex">#REF!</definedName>
    <definedName name="SWH1qex2">#REF!</definedName>
    <definedName name="SWH1ドレン温度">#REF!</definedName>
    <definedName name="SWH1出口水温">#REF!</definedName>
    <definedName name="SWH2gs">#REF!</definedName>
    <definedName name="SWH2qex">#REF!</definedName>
    <definedName name="SWH2qex2">#REF!</definedName>
    <definedName name="SWH2ドレン温度">#REF!</definedName>
    <definedName name="SWH2出口水温">#REF!</definedName>
    <definedName name="SWHパーシャルSW1">#REF!</definedName>
    <definedName name="SWHパーシャルSW2">#REF!</definedName>
    <definedName name="SWHモード">#REF!</definedName>
    <definedName name="Title">#REF!</definedName>
    <definedName name="TitleEnglish">#REF!</definedName>
    <definedName name="え３００">#REF!</definedName>
    <definedName name="え３４８">#REF!</definedName>
    <definedName name="え500">#REF!</definedName>
    <definedName name="エージェントフィー">#REF!</definedName>
    <definedName name="お３４８">#REF!</definedName>
    <definedName name="ごみﾄﾝ当たりCO2排出量①">#REF!</definedName>
    <definedName name="ごみﾄﾝ当たりCO2排出量②">#REF!</definedName>
    <definedName name="ごみのフロー">[9]データ入力!#REF!</definedName>
    <definedName name="し単合">[10]標準排出量による按分比!$A$2,[10]標準排出量による按分比!$B$18:$B$20,[10]標準排出量による按分比!$A$18:$F$31</definedName>
    <definedName name="スラグ売却売上高">#REF!</definedName>
    <definedName name="タービンバイパスSW">#REF!</definedName>
    <definedName name="タービン排気量">#REF!</definedName>
    <definedName name="データ">#REF!</definedName>
    <definedName name="マクロ訂正">[3]ｺﾋﾟｰc!#REF!</definedName>
    <definedName name="メタル売却売上高">#REF!</definedName>
    <definedName name="一般経費">#REF!</definedName>
    <definedName name="印刷1">[3]ｺﾋﾟｰc!#REF!</definedName>
    <definedName name="印刷2">[3]ｺﾋﾟｰc!#REF!</definedName>
    <definedName name="運転開始">#REF!</definedName>
    <definedName name="運転時間">#REF!</definedName>
    <definedName name="運転終了">#REF!</definedName>
    <definedName name="運転方法">#REF!</definedName>
    <definedName name="運転炉数">#REF!</definedName>
    <definedName name="演算値エリア">#REF!</definedName>
    <definedName name="画面1">[1]ｺﾋﾟｰc!#REF!</definedName>
    <definedName name="回数1">[3]ｺﾋﾟｰc!#REF!</definedName>
    <definedName name="回数10">[3]ｺﾋﾟｰc!#REF!</definedName>
    <definedName name="回数11">[3]ｺﾋﾟｰc!#REF!</definedName>
    <definedName name="回数2">[3]ｺﾋﾟｰc!#REF!</definedName>
    <definedName name="回数20">[3]ｺﾋﾟｰc!#REF!</definedName>
    <definedName name="回数21">[3]ｺﾋﾟｰc!#REF!</definedName>
    <definedName name="回数3">[3]ｺﾋﾟｰc!#REF!</definedName>
    <definedName name="回数30">[3]ｺﾋﾟｰc!#REF!</definedName>
    <definedName name="回数31">[3]ｺﾋﾟｰc!#REF!</definedName>
    <definedName name="回数4">[3]ｺﾋﾟｰc!#REF!</definedName>
    <definedName name="改良前年間CO2排出量②">#REF!</definedName>
    <definedName name="灰出し設備">#REF!</definedName>
    <definedName name="監視計装制御設備">#REF!</definedName>
    <definedName name="基準データ">[6]Input表!$P$15:$S$21</definedName>
    <definedName name="基準データ１">[6]Input表!$P$15:$T$24</definedName>
    <definedName name="基準データ２">[6]Input表!$V$16:$X$24</definedName>
    <definedName name="基点">#REF!</definedName>
    <definedName name="給水加熱器データ1">#REF!</definedName>
    <definedName name="給水加熱器データ2">#REF!</definedName>
    <definedName name="給水加熱器計算結果1">#REF!</definedName>
    <definedName name="給水加熱器計算結果2">#REF!</definedName>
    <definedName name="給排水設備">#REF!</definedName>
    <definedName name="金抜き内訳">[3]ｺﾋﾟｰc!#REF!</definedName>
    <definedName name="金利見直期間">[11]前提条件!#REF!</definedName>
    <definedName name="繰り返し回数上限">#REF!</definedName>
    <definedName name="経費">#REF!</definedName>
    <definedName name="計算結果">#REF!</definedName>
    <definedName name="計算条件">[12]入力!#REF!</definedName>
    <definedName name="計算対象">#REF!</definedName>
    <definedName name="誤差目標値">#REF!</definedName>
    <definedName name="公認会計士費">#REF!</definedName>
    <definedName name="工数単価">#REF!</definedName>
    <definedName name="査定">#REF!</definedName>
    <definedName name="最終年度運転期間">#REF!</definedName>
    <definedName name="最終頁">[3]ｺﾋﾟｰc!#REF!</definedName>
    <definedName name="最終頁の数字">[3]ｺﾋﾟｰc!#REF!</definedName>
    <definedName name="最終頁算出">[3]ｺﾋﾟｰc!#REF!</definedName>
    <definedName name="最終頁表示">[3]ｺﾋﾟｰc!#REF!</definedName>
    <definedName name="材質">[13]基本単価表!$B$7:$D$17</definedName>
    <definedName name="雑設備">#REF!</definedName>
    <definedName name="参考資料様式62">#REF!</definedName>
    <definedName name="残り記号_\M">[3]ｺﾋﾟｰc!#REF!</definedName>
    <definedName name="使用可能蒸気">#REF!</definedName>
    <definedName name="使用蒸気">#REF!</definedName>
    <definedName name="市中借入金利率">[11]前提条件!$S$66</definedName>
    <definedName name="指定頁検索">[3]ｺﾋﾟｰc!#REF!</definedName>
    <definedName name="施設規模">#REF!</definedName>
    <definedName name="実績">#REF!</definedName>
    <definedName name="社員人件費">#REF!</definedName>
    <definedName name="受入供給設備">#REF!</definedName>
    <definedName name="修繕費">[11]修繕費計算!$C$4</definedName>
    <definedName name="終了">[3]ｺﾋﾟｰc!#REF!</definedName>
    <definedName name="集計">[14]家庭!#REF!</definedName>
    <definedName name="出力ＤＩＲ">#REF!</definedName>
    <definedName name="処理1">[3]ｺﾋﾟｰc!#REF!</definedName>
    <definedName name="処理10">[3]ｺﾋﾟｰc!#REF!</definedName>
    <definedName name="処理2">[3]ｺﾋﾟｰc!#REF!</definedName>
    <definedName name="処理20">[3]ｺﾋﾟｰc!#REF!</definedName>
    <definedName name="処理3">[3]ｺﾋﾟｰc!#REF!</definedName>
    <definedName name="処理30">[3]ｺﾋﾟｰc!#REF!</definedName>
    <definedName name="処理4">[3]ｺﾋﾟｰc!#REF!</definedName>
    <definedName name="処理40">[3]ｺﾋﾟｰc!#REF!</definedName>
    <definedName name="処理41">[3]ｺﾋﾟｰc!#REF!</definedName>
    <definedName name="処理42">#N/A</definedName>
    <definedName name="処理50">[3]ｺﾋﾟｰc!#REF!</definedName>
    <definedName name="処理51">[3]ｺﾋﾟｰc!#REF!</definedName>
    <definedName name="処理A">[3]ｺﾋﾟｰc!#REF!</definedName>
    <definedName name="処理委託売上高">#REF!</definedName>
    <definedName name="処理能力">#REF!</definedName>
    <definedName name="初年度稼動期間">#REF!</definedName>
    <definedName name="図版">#REF!</definedName>
    <definedName name="数字入力">[3]ｺﾋﾟｰc!#REF!</definedName>
    <definedName name="世帯数">#REF!</definedName>
    <definedName name="政府系借入金利率">[11]前提条件!$S$70</definedName>
    <definedName name="設定項目1">#N/A</definedName>
    <definedName name="先頭頁">[3]ｺﾋﾟｰc!#REF!</definedName>
    <definedName name="操業費用">#REF!</definedName>
    <definedName name="脱気器加熱使用可能蒸気">#REF!</definedName>
    <definedName name="脱気器加熱蒸気">#REF!</definedName>
    <definedName name="脱気器加熱蒸気選択">#REF!</definedName>
    <definedName name="単独・合併">[10]標準排出量による按分比!$A$3:$E$16</definedName>
    <definedName name="端">[15]内訳!$N$3:$N$12</definedName>
    <definedName name="端数">#REF!</definedName>
    <definedName name="置換頁">[3]ｺﾋﾟｰc!#REF!</definedName>
    <definedName name="抽気圧判定">#REF!</definedName>
    <definedName name="通風設備">#REF!</definedName>
    <definedName name="低圧蒸気だめ使用可能蒸気">#REF!</definedName>
    <definedName name="低圧蒸気だめ蒸気">#REF!</definedName>
    <definedName name="低圧蒸気だめ蒸気選択">#REF!</definedName>
    <definedName name="定格焼却量">#REF!</definedName>
    <definedName name="定格焼却量後">#REF!</definedName>
    <definedName name="定格焼却量後平均">#REF!</definedName>
    <definedName name="貼り付け基準点">#REF!</definedName>
    <definedName name="電気設備">#REF!</definedName>
    <definedName name="電力CO2排出係数後">#REF!</definedName>
    <definedName name="電力削減係数">#REF!</definedName>
    <definedName name="内海築炉">#REF!</definedName>
    <definedName name="内訳外">#REF!</definedName>
    <definedName name="内訳作成">[3]ｺﾋﾟｰc!#REF!</definedName>
    <definedName name="内訳追加作成">[3]ｺﾋﾟｰc!#REF!</definedName>
    <definedName name="内訳内1">#REF!</definedName>
    <definedName name="内訳内2">#REF!</definedName>
    <definedName name="入力ＤＩＲ">#REF!</definedName>
    <definedName name="熱利用CO2排出係数">#REF!</definedName>
    <definedName name="年間CO2排出量改良前">#REF!</definedName>
    <definedName name="燃焼ガス冷却設備">#REF!</definedName>
    <definedName name="燃焼設備">#REF!</definedName>
    <definedName name="燃料CO2排出係数">#REF!</definedName>
    <definedName name="燃料CO2排出係数後">#REF!</definedName>
    <definedName name="派遣社員経費">#REF!</definedName>
    <definedName name="排ガス処理設備">#REF!</definedName>
    <definedName name="発電売上高">#REF!</definedName>
    <definedName name="判定値">#REF!</definedName>
    <definedName name="番号選択1">[3]ｺﾋﾟｰc!#REF!</definedName>
    <definedName name="部品ﾘｽﾄ">[16]有寿命部品表!$B$7:$H$45</definedName>
    <definedName name="頁計処理">[3]ｺﾋﾟｰc!#REF!</definedName>
    <definedName name="頁削除">[3]ｺﾋﾟｰc!#REF!</definedName>
    <definedName name="頁挿入">[3]ｺﾋﾟｰc!#REF!</definedName>
    <definedName name="変更">#REF!</definedName>
    <definedName name="変数">#N/A</definedName>
    <definedName name="保険料">#REF!</definedName>
    <definedName name="保存">[3]ｺﾋﾟｰc!#REF!</definedName>
    <definedName name="補助機能">[3]ｺﾋﾟｰc!#REF!</definedName>
    <definedName name="法人税率">#REF!</definedName>
    <definedName name="明細1">#REF!</definedName>
    <definedName name="明細3">#REF!</definedName>
    <definedName name="余熱利用設備">#REF!</definedName>
    <definedName name="用役費">#REF!</definedName>
    <definedName name="率">[15]内訳!$J$3:$K$17</definedName>
    <definedName name="率木製建具">[15]表紙!#REF!</definedName>
    <definedName name="立上げ下げ燃料使用量">#REF!</definedName>
    <definedName name="劣後融資金利率">[11]前提条件!$S$74</definedName>
  </definedNames>
  <calcPr calcId="181029"/>
</workbook>
</file>

<file path=xl/calcChain.xml><?xml version="1.0" encoding="utf-8"?>
<calcChain xmlns="http://schemas.openxmlformats.org/spreadsheetml/2006/main">
  <c r="M38" i="2" l="1"/>
  <c r="M29" i="2"/>
  <c r="M20" i="2"/>
  <c r="C42" i="2"/>
  <c r="C43" i="2" s="1"/>
  <c r="C44" i="2" s="1"/>
  <c r="C33" i="2"/>
  <c r="C34" i="2" s="1"/>
  <c r="C35" i="2" s="1"/>
  <c r="C24" i="2"/>
  <c r="C25" i="2" l="1"/>
  <c r="C26" i="2" s="1"/>
  <c r="C27" i="2" s="1"/>
</calcChain>
</file>

<file path=xl/sharedStrings.xml><?xml version="1.0" encoding="utf-8"?>
<sst xmlns="http://schemas.openxmlformats.org/spreadsheetml/2006/main" count="71" uniqueCount="45">
  <si>
    <t>質問者</t>
    <rPh sb="0" eb="3">
      <t>シツモンシャ</t>
    </rPh>
    <phoneticPr fontId="1"/>
  </si>
  <si>
    <t>会社名</t>
    <rPh sb="0" eb="2">
      <t>カイシャ</t>
    </rPh>
    <rPh sb="2" eb="3">
      <t>メイ</t>
    </rPh>
    <phoneticPr fontId="1"/>
  </si>
  <si>
    <t>所　属</t>
    <rPh sb="0" eb="1">
      <t>ショ</t>
    </rPh>
    <rPh sb="2" eb="3">
      <t>ゾク</t>
    </rPh>
    <phoneticPr fontId="1"/>
  </si>
  <si>
    <t>担当者名</t>
    <rPh sb="0" eb="4">
      <t>タントウシャメイ</t>
    </rPh>
    <phoneticPr fontId="1"/>
  </si>
  <si>
    <t>電　話</t>
    <rPh sb="0" eb="1">
      <t>デン</t>
    </rPh>
    <rPh sb="2" eb="3">
      <t>ハナシ</t>
    </rPh>
    <phoneticPr fontId="1"/>
  </si>
  <si>
    <t>E-mail</t>
    <phoneticPr fontId="1"/>
  </si>
  <si>
    <t>№</t>
    <phoneticPr fontId="1"/>
  </si>
  <si>
    <t>頁</t>
    <rPh sb="0" eb="1">
      <t>ページ</t>
    </rPh>
    <phoneticPr fontId="1"/>
  </si>
  <si>
    <t>大項目</t>
    <rPh sb="0" eb="3">
      <t>ダイコウモク</t>
    </rPh>
    <phoneticPr fontId="1"/>
  </si>
  <si>
    <t>中項目</t>
    <rPh sb="0" eb="1">
      <t>チュウ</t>
    </rPh>
    <rPh sb="1" eb="3">
      <t>コウモク</t>
    </rPh>
    <phoneticPr fontId="1"/>
  </si>
  <si>
    <t>小項目</t>
    <rPh sb="0" eb="3">
      <t>ショウコウモク</t>
    </rPh>
    <phoneticPr fontId="1"/>
  </si>
  <si>
    <t>項目名</t>
    <rPh sb="0" eb="2">
      <t>コウモク</t>
    </rPh>
    <rPh sb="2" eb="3">
      <t>メイ</t>
    </rPh>
    <phoneticPr fontId="1"/>
  </si>
  <si>
    <t>例</t>
    <rPh sb="0" eb="1">
      <t>レイ</t>
    </rPh>
    <phoneticPr fontId="1"/>
  </si>
  <si>
    <t>3</t>
    <phoneticPr fontId="1"/>
  </si>
  <si>
    <t>(2)</t>
    <phoneticPr fontId="1"/>
  </si>
  <si>
    <t>1-3</t>
    <phoneticPr fontId="1"/>
  </si>
  <si>
    <t>第1章</t>
    <rPh sb="0" eb="1">
      <t>ダイ</t>
    </rPh>
    <rPh sb="2" eb="3">
      <t>ショウ</t>
    </rPh>
    <phoneticPr fontId="1"/>
  </si>
  <si>
    <t>5</t>
    <phoneticPr fontId="1"/>
  </si>
  <si>
    <t>1.5.1</t>
    <phoneticPr fontId="1"/>
  </si>
  <si>
    <t>(2)予備性能試験</t>
    <rPh sb="3" eb="5">
      <t>ヨビ</t>
    </rPh>
    <rPh sb="5" eb="7">
      <t>セイノウ</t>
    </rPh>
    <rPh sb="7" eb="9">
      <t>シケン</t>
    </rPh>
    <phoneticPr fontId="1"/>
  </si>
  <si>
    <t>備考</t>
    <rPh sb="0" eb="2">
      <t>ビコウ</t>
    </rPh>
    <phoneticPr fontId="1"/>
  </si>
  <si>
    <t>※</t>
    <phoneticPr fontId="1"/>
  </si>
  <si>
    <t>質問は、本様式１行につき１問とし、簡潔にまとめて記載すること。</t>
  </si>
  <si>
    <t>質問数に応じて行数を増やし、「№」の欄に通し番号を記入すること。</t>
    <phoneticPr fontId="1"/>
  </si>
  <si>
    <t>項目の数字入力は半角を使用すること。</t>
    <phoneticPr fontId="1"/>
  </si>
  <si>
    <t>実施方針に対する質問</t>
    <rPh sb="0" eb="2">
      <t>ジッシ</t>
    </rPh>
    <rPh sb="2" eb="4">
      <t>ホウシン</t>
    </rPh>
    <phoneticPr fontId="1"/>
  </si>
  <si>
    <t>要求水準書(案)に対する質問</t>
    <rPh sb="0" eb="2">
      <t>ヨウキュウ</t>
    </rPh>
    <rPh sb="2" eb="4">
      <t>スイジュン</t>
    </rPh>
    <rPh sb="4" eb="5">
      <t>ショ</t>
    </rPh>
    <rPh sb="6" eb="7">
      <t>アン</t>
    </rPh>
    <rPh sb="9" eb="10">
      <t>タイ</t>
    </rPh>
    <rPh sb="12" eb="14">
      <t>シツモン</t>
    </rPh>
    <phoneticPr fontId="1"/>
  </si>
  <si>
    <t>リスク管理方針書(案)に対する質問</t>
    <rPh sb="3" eb="5">
      <t>カンリ</t>
    </rPh>
    <rPh sb="5" eb="8">
      <t>ホウシンショ</t>
    </rPh>
    <rPh sb="9" eb="10">
      <t>アン</t>
    </rPh>
    <phoneticPr fontId="1"/>
  </si>
  <si>
    <t>様式 第１号</t>
    <rPh sb="0" eb="2">
      <t>ヨウシキ</t>
    </rPh>
    <rPh sb="3" eb="4">
      <t>ダイ</t>
    </rPh>
    <rPh sb="5" eb="6">
      <t>ゴウ</t>
    </rPh>
    <phoneticPr fontId="1"/>
  </si>
  <si>
    <t>質問</t>
    <rPh sb="0" eb="2">
      <t>シツモン</t>
    </rPh>
    <phoneticPr fontId="1"/>
  </si>
  <si>
    <t>意見</t>
    <rPh sb="0" eb="2">
      <t>イケン</t>
    </rPh>
    <phoneticPr fontId="1"/>
  </si>
  <si>
    <t>○</t>
    <phoneticPr fontId="1"/>
  </si>
  <si>
    <t>第3章</t>
    <rPh sb="0" eb="1">
      <t>ダイ</t>
    </rPh>
    <rPh sb="2" eb="3">
      <t>ショウ</t>
    </rPh>
    <phoneticPr fontId="1"/>
  </si>
  <si>
    <t>中項目</t>
    <rPh sb="0" eb="3">
      <t>チュウコウモク</t>
    </rPh>
    <phoneticPr fontId="1"/>
  </si>
  <si>
    <t>項目</t>
    <rPh sb="0" eb="2">
      <t>コウモク</t>
    </rPh>
    <phoneticPr fontId="1"/>
  </si>
  <si>
    <t>12</t>
    <phoneticPr fontId="1"/>
  </si>
  <si>
    <t>各種調査の不備リスク</t>
    <rPh sb="0" eb="2">
      <t>カクシュ</t>
    </rPh>
    <rPh sb="2" eb="4">
      <t>チョウサ</t>
    </rPh>
    <rPh sb="5" eb="7">
      <t>フビ</t>
    </rPh>
    <phoneticPr fontId="1"/>
  </si>
  <si>
    <t>総質問・意見数</t>
    <rPh sb="0" eb="1">
      <t>ソウ</t>
    </rPh>
    <rPh sb="1" eb="3">
      <t>シツモン</t>
    </rPh>
    <rPh sb="4" eb="6">
      <t>イケン</t>
    </rPh>
    <rPh sb="6" eb="7">
      <t>スウ</t>
    </rPh>
    <phoneticPr fontId="1"/>
  </si>
  <si>
    <t>質問・意見の内容</t>
    <rPh sb="0" eb="2">
      <t>シツモン</t>
    </rPh>
    <rPh sb="3" eb="5">
      <t>イケン</t>
    </rPh>
    <rPh sb="6" eb="8">
      <t>ナイヨウ</t>
    </rPh>
    <phoneticPr fontId="1"/>
  </si>
  <si>
    <t>ア　本業務の建設等の設計･建設を行う者の要件</t>
    <rPh sb="2" eb="3">
      <t>ホン</t>
    </rPh>
    <rPh sb="3" eb="5">
      <t>ギョウム</t>
    </rPh>
    <rPh sb="6" eb="8">
      <t>ケンセツ</t>
    </rPh>
    <rPh sb="8" eb="9">
      <t>トウ</t>
    </rPh>
    <rPh sb="10" eb="12">
      <t>セッケイ</t>
    </rPh>
    <rPh sb="13" eb="15">
      <t>ケンセツ</t>
    </rPh>
    <rPh sb="16" eb="17">
      <t>オコナ</t>
    </rPh>
    <rPh sb="18" eb="19">
      <t>モノ</t>
    </rPh>
    <rPh sb="20" eb="22">
      <t>ヨウケン</t>
    </rPh>
    <phoneticPr fontId="1"/>
  </si>
  <si>
    <t>令和 5 年 3 月  日</t>
    <rPh sb="0" eb="2">
      <t>レイワ</t>
    </rPh>
    <rPh sb="5" eb="6">
      <t>ネン</t>
    </rPh>
    <rPh sb="9" eb="10">
      <t>ガツ</t>
    </rPh>
    <rPh sb="12" eb="13">
      <t>ニチ</t>
    </rPh>
    <phoneticPr fontId="1"/>
  </si>
  <si>
    <t>実施方針等に関する質問・意見書</t>
    <rPh sb="0" eb="2">
      <t>ジッシ</t>
    </rPh>
    <rPh sb="2" eb="4">
      <t>ホウシン</t>
    </rPh>
    <rPh sb="4" eb="5">
      <t>トウ</t>
    </rPh>
    <rPh sb="6" eb="7">
      <t>カン</t>
    </rPh>
    <rPh sb="9" eb="11">
      <t>シツモン</t>
    </rPh>
    <rPh sb="12" eb="15">
      <t>イケンショ</t>
    </rPh>
    <phoneticPr fontId="1"/>
  </si>
  <si>
    <t>　「広域不燃ごみ処理施設整備・運営事業」の実施方針等について、次のとおり質問・意見がありますので提出します。</t>
    <rPh sb="25" eb="26">
      <t>トウ</t>
    </rPh>
    <phoneticPr fontId="1"/>
  </si>
  <si>
    <t>広域不燃ごみ処理施設整備・運営事業</t>
    <rPh sb="0" eb="4">
      <t>コウイキフネン</t>
    </rPh>
    <rPh sb="6" eb="10">
      <t>ショリシセツ</t>
    </rPh>
    <rPh sb="10" eb="12">
      <t>セイビ</t>
    </rPh>
    <rPh sb="13" eb="17">
      <t>ウンエイジギョウ</t>
    </rPh>
    <phoneticPr fontId="1"/>
  </si>
  <si>
    <t>岩手中部広域行政組合　管理者　北上市長　髙橋　敏彦　様</t>
    <rPh sb="0" eb="2">
      <t>イワテ</t>
    </rPh>
    <rPh sb="2" eb="4">
      <t>チュウブ</t>
    </rPh>
    <rPh sb="4" eb="6">
      <t>コウイキ</t>
    </rPh>
    <rPh sb="6" eb="8">
      <t>ギョウセイ</t>
    </rPh>
    <rPh sb="8" eb="10">
      <t>クミアイ</t>
    </rPh>
    <rPh sb="11" eb="14">
      <t>カンリシャ</t>
    </rPh>
    <rPh sb="15" eb="17">
      <t>キタカミ</t>
    </rPh>
    <rPh sb="17" eb="19">
      <t>シチョウ</t>
    </rPh>
    <rPh sb="26" eb="27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</si>
</sst>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　問&quot;"/>
    <numFmt numFmtId="177" formatCode="0_);[Red]\(0\)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10"/>
      <name val="ＭＳ 明朝"/>
      <family val="1"/>
      <charset val="128"/>
    </font>
    <font>
      <b/>
      <sz val="14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28">
    <xf numFmtId="0" fontId="0" fillId="0" borderId="0" xfId="0">
      <alignment vertical="center"/>
    </xf>
    <xf numFmtId="0" fontId="4" fillId="2" borderId="0" xfId="1" applyFont="1" applyFill="1" applyAlignment="1">
      <alignment horizontal="left"/>
    </xf>
    <xf numFmtId="0" fontId="4" fillId="2" borderId="0" xfId="1" applyFont="1" applyFill="1" applyAlignment="1">
      <alignment horizontal="left" vertical="center"/>
    </xf>
    <xf numFmtId="49" fontId="4" fillId="2" borderId="0" xfId="1" applyNumberFormat="1" applyFont="1" applyFill="1" applyAlignment="1">
      <alignment horizontal="left" vertical="center"/>
    </xf>
    <xf numFmtId="0" fontId="5" fillId="2" borderId="0" xfId="1" applyFont="1" applyFill="1" applyAlignment="1">
      <alignment vertical="center" wrapText="1"/>
    </xf>
    <xf numFmtId="0" fontId="4" fillId="2" borderId="0" xfId="1" applyFont="1" applyFill="1" applyAlignment="1">
      <alignment horizontal="left" vertical="center" wrapText="1"/>
    </xf>
    <xf numFmtId="0" fontId="6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8" fillId="2" borderId="0" xfId="1" applyFont="1" applyFill="1" applyAlignment="1">
      <alignment horizontal="center" vertical="center" wrapText="1"/>
    </xf>
    <xf numFmtId="49" fontId="3" fillId="2" borderId="0" xfId="1" applyNumberFormat="1" applyFont="1" applyFill="1" applyAlignment="1">
      <alignment horizontal="right" vertical="center"/>
    </xf>
    <xf numFmtId="0" fontId="3" fillId="2" borderId="0" xfId="1" applyFont="1" applyFill="1" applyAlignment="1">
      <alignment vertical="center" wrapText="1"/>
    </xf>
    <xf numFmtId="0" fontId="3" fillId="2" borderId="0" xfId="1" applyFont="1" applyFill="1" applyAlignment="1">
      <alignment horizontal="left" vertical="center" wrapText="1"/>
    </xf>
    <xf numFmtId="49" fontId="4" fillId="2" borderId="0" xfId="1" applyNumberFormat="1" applyFont="1" applyFill="1" applyAlignment="1">
      <alignment horizontal="left"/>
    </xf>
    <xf numFmtId="0" fontId="5" fillId="2" borderId="0" xfId="1" applyFont="1" applyFill="1" applyAlignment="1">
      <alignment wrapText="1"/>
    </xf>
    <xf numFmtId="0" fontId="4" fillId="2" borderId="0" xfId="1" applyFont="1" applyFill="1" applyAlignment="1">
      <alignment horizontal="left" wrapText="1"/>
    </xf>
    <xf numFmtId="0" fontId="3" fillId="2" borderId="0" xfId="1" applyFont="1" applyFill="1" applyAlignment="1">
      <alignment horizontal="center" vertical="center"/>
    </xf>
    <xf numFmtId="49" fontId="3" fillId="2" borderId="0" xfId="1" applyNumberFormat="1" applyFont="1" applyFill="1" applyAlignment="1">
      <alignment horizontal="left" vertical="center"/>
    </xf>
    <xf numFmtId="0" fontId="4" fillId="2" borderId="3" xfId="1" applyFont="1" applyFill="1" applyBorder="1" applyAlignment="1">
      <alignment horizontal="center" vertical="center" wrapText="1"/>
    </xf>
    <xf numFmtId="0" fontId="10" fillId="2" borderId="0" xfId="1" applyFont="1" applyFill="1"/>
    <xf numFmtId="177" fontId="3" fillId="2" borderId="0" xfId="1" quotePrefix="1" applyNumberFormat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top" wrapText="1"/>
    </xf>
    <xf numFmtId="49" fontId="5" fillId="2" borderId="0" xfId="1" applyNumberFormat="1" applyFont="1" applyFill="1" applyAlignment="1">
      <alignment horizontal="center" vertical="top"/>
    </xf>
    <xf numFmtId="0" fontId="5" fillId="2" borderId="0" xfId="1" applyFont="1" applyFill="1" applyAlignment="1">
      <alignment vertical="top" wrapText="1"/>
    </xf>
    <xf numFmtId="0" fontId="10" fillId="2" borderId="0" xfId="1" applyFont="1" applyFill="1" applyAlignment="1">
      <alignment vertical="top" wrapText="1"/>
    </xf>
    <xf numFmtId="0" fontId="10" fillId="2" borderId="0" xfId="1" applyFont="1" applyFill="1" applyAlignment="1">
      <alignment horizontal="center" vertical="top" wrapText="1"/>
    </xf>
    <xf numFmtId="49" fontId="10" fillId="2" borderId="0" xfId="1" applyNumberFormat="1" applyFont="1" applyFill="1" applyAlignment="1">
      <alignment horizontal="center" vertical="top"/>
    </xf>
    <xf numFmtId="0" fontId="10" fillId="2" borderId="0" xfId="1" applyFont="1" applyFill="1" applyAlignment="1">
      <alignment horizontal="center" vertical="top"/>
    </xf>
    <xf numFmtId="0" fontId="9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horizontal="center"/>
    </xf>
    <xf numFmtId="49" fontId="10" fillId="2" borderId="0" xfId="1" applyNumberFormat="1" applyFont="1" applyFill="1" applyAlignment="1">
      <alignment horizontal="center"/>
    </xf>
    <xf numFmtId="0" fontId="10" fillId="2" borderId="0" xfId="1" applyFont="1" applyFill="1" applyAlignment="1">
      <alignment wrapText="1"/>
    </xf>
    <xf numFmtId="49" fontId="5" fillId="4" borderId="23" xfId="1" applyNumberFormat="1" applyFont="1" applyFill="1" applyBorder="1" applyAlignment="1">
      <alignment horizontal="center" vertical="center" wrapText="1"/>
    </xf>
    <xf numFmtId="0" fontId="5" fillId="4" borderId="39" xfId="1" applyFont="1" applyFill="1" applyBorder="1" applyAlignment="1">
      <alignment horizontal="center" vertical="center" wrapText="1"/>
    </xf>
    <xf numFmtId="0" fontId="5" fillId="4" borderId="40" xfId="1" applyFont="1" applyFill="1" applyBorder="1" applyAlignment="1">
      <alignment horizontal="center" vertical="center" wrapText="1"/>
    </xf>
    <xf numFmtId="0" fontId="9" fillId="4" borderId="22" xfId="1" applyFont="1" applyFill="1" applyBorder="1" applyAlignment="1">
      <alignment horizontal="center" vertical="center" wrapText="1"/>
    </xf>
    <xf numFmtId="49" fontId="9" fillId="4" borderId="23" xfId="1" applyNumberFormat="1" applyFont="1" applyFill="1" applyBorder="1" applyAlignment="1">
      <alignment horizontal="center" vertical="center" wrapText="1"/>
    </xf>
    <xf numFmtId="0" fontId="3" fillId="2" borderId="0" xfId="1" applyFont="1" applyFill="1" applyAlignment="1">
      <alignment vertical="justify" wrapText="1"/>
    </xf>
    <xf numFmtId="0" fontId="9" fillId="2" borderId="0" xfId="1" applyFont="1" applyFill="1" applyAlignment="1">
      <alignment horizontal="left" vertical="center" wrapText="1"/>
    </xf>
    <xf numFmtId="0" fontId="11" fillId="3" borderId="28" xfId="1" applyFont="1" applyFill="1" applyBorder="1" applyAlignment="1">
      <alignment horizontal="center" vertical="center" wrapText="1"/>
    </xf>
    <xf numFmtId="49" fontId="11" fillId="3" borderId="4" xfId="1" applyNumberFormat="1" applyFont="1" applyFill="1" applyBorder="1" applyAlignment="1">
      <alignment horizontal="center" vertical="center" wrapText="1"/>
    </xf>
    <xf numFmtId="0" fontId="11" fillId="3" borderId="41" xfId="1" applyFont="1" applyFill="1" applyBorder="1" applyAlignment="1">
      <alignment horizontal="center" vertical="center" shrinkToFit="1"/>
    </xf>
    <xf numFmtId="0" fontId="11" fillId="3" borderId="42" xfId="1" applyFont="1" applyFill="1" applyBorder="1" applyAlignment="1">
      <alignment horizontal="center" vertical="center" wrapText="1"/>
    </xf>
    <xf numFmtId="0" fontId="10" fillId="2" borderId="30" xfId="1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49" fontId="10" fillId="2" borderId="43" xfId="1" applyNumberFormat="1" applyFont="1" applyFill="1" applyBorder="1" applyAlignment="1">
      <alignment horizontal="center" vertical="center" shrinkToFit="1"/>
    </xf>
    <xf numFmtId="49" fontId="10" fillId="2" borderId="44" xfId="1" applyNumberFormat="1" applyFont="1" applyFill="1" applyBorder="1" applyAlignment="1">
      <alignment horizontal="center" vertical="center" wrapText="1"/>
    </xf>
    <xf numFmtId="0" fontId="10" fillId="2" borderId="15" xfId="1" applyFont="1" applyFill="1" applyBorder="1" applyAlignment="1">
      <alignment horizontal="left" vertical="center" wrapText="1"/>
    </xf>
    <xf numFmtId="0" fontId="10" fillId="2" borderId="7" xfId="1" applyFont="1" applyFill="1" applyBorder="1" applyAlignment="1">
      <alignment horizontal="left" vertical="center" wrapText="1"/>
    </xf>
    <xf numFmtId="0" fontId="10" fillId="2" borderId="16" xfId="1" applyFont="1" applyFill="1" applyBorder="1" applyAlignment="1">
      <alignment horizontal="left" vertical="center" wrapText="1"/>
    </xf>
    <xf numFmtId="0" fontId="10" fillId="2" borderId="31" xfId="1" applyFont="1" applyFill="1" applyBorder="1" applyAlignment="1">
      <alignment horizontal="center" vertical="center" wrapText="1"/>
    </xf>
    <xf numFmtId="49" fontId="10" fillId="2" borderId="3" xfId="1" applyNumberFormat="1" applyFont="1" applyFill="1" applyBorder="1" applyAlignment="1">
      <alignment horizontal="center" vertical="center" wrapText="1"/>
    </xf>
    <xf numFmtId="49" fontId="10" fillId="2" borderId="45" xfId="1" applyNumberFormat="1" applyFont="1" applyFill="1" applyBorder="1" applyAlignment="1">
      <alignment horizontal="center" vertical="center" shrinkToFit="1"/>
    </xf>
    <xf numFmtId="49" fontId="10" fillId="2" borderId="46" xfId="1" applyNumberFormat="1" applyFont="1" applyFill="1" applyBorder="1" applyAlignment="1">
      <alignment horizontal="center" vertical="center" wrapText="1"/>
    </xf>
    <xf numFmtId="0" fontId="10" fillId="2" borderId="33" xfId="1" applyFont="1" applyFill="1" applyBorder="1" applyAlignment="1">
      <alignment horizontal="center" vertical="center" wrapText="1"/>
    </xf>
    <xf numFmtId="49" fontId="10" fillId="2" borderId="34" xfId="1" applyNumberFormat="1" applyFont="1" applyFill="1" applyBorder="1" applyAlignment="1">
      <alignment horizontal="center" vertical="center" wrapText="1"/>
    </xf>
    <xf numFmtId="49" fontId="10" fillId="2" borderId="47" xfId="1" applyNumberFormat="1" applyFont="1" applyFill="1" applyBorder="1" applyAlignment="1">
      <alignment horizontal="center" vertical="center" shrinkToFit="1"/>
    </xf>
    <xf numFmtId="49" fontId="10" fillId="2" borderId="48" xfId="1" applyNumberFormat="1" applyFont="1" applyFill="1" applyBorder="1" applyAlignment="1">
      <alignment horizontal="center" vertical="center" wrapText="1"/>
    </xf>
    <xf numFmtId="0" fontId="11" fillId="3" borderId="4" xfId="1" applyFont="1" applyFill="1" applyBorder="1" applyAlignment="1">
      <alignment horizontal="center" vertical="center" wrapText="1"/>
    </xf>
    <xf numFmtId="0" fontId="11" fillId="3" borderId="49" xfId="1" applyFont="1" applyFill="1" applyBorder="1" applyAlignment="1">
      <alignment horizontal="center" vertical="center" wrapText="1"/>
    </xf>
    <xf numFmtId="49" fontId="11" fillId="3" borderId="49" xfId="1" applyNumberFormat="1" applyFont="1" applyFill="1" applyBorder="1" applyAlignment="1">
      <alignment horizontal="center" vertical="center" wrapText="1"/>
    </xf>
    <xf numFmtId="0" fontId="11" fillId="3" borderId="41" xfId="1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vertical="center" wrapText="1"/>
    </xf>
    <xf numFmtId="49" fontId="10" fillId="2" borderId="43" xfId="1" applyNumberFormat="1" applyFont="1" applyFill="1" applyBorder="1" applyAlignment="1">
      <alignment horizontal="center" vertical="center" wrapText="1"/>
    </xf>
    <xf numFmtId="49" fontId="10" fillId="2" borderId="45" xfId="1" applyNumberFormat="1" applyFont="1" applyFill="1" applyBorder="1" applyAlignment="1">
      <alignment horizontal="center" vertical="center" wrapText="1"/>
    </xf>
    <xf numFmtId="49" fontId="10" fillId="2" borderId="34" xfId="1" applyNumberFormat="1" applyFont="1" applyFill="1" applyBorder="1" applyAlignment="1">
      <alignment vertical="center" wrapText="1"/>
    </xf>
    <xf numFmtId="49" fontId="10" fillId="2" borderId="47" xfId="1" applyNumberFormat="1" applyFont="1" applyFill="1" applyBorder="1" applyAlignment="1">
      <alignment horizontal="center" vertical="center" wrapText="1"/>
    </xf>
    <xf numFmtId="49" fontId="10" fillId="2" borderId="5" xfId="1" applyNumberFormat="1" applyFont="1" applyFill="1" applyBorder="1" applyAlignment="1">
      <alignment horizontal="left" vertical="center" wrapText="1"/>
    </xf>
    <xf numFmtId="49" fontId="10" fillId="2" borderId="8" xfId="1" applyNumberFormat="1" applyFont="1" applyFill="1" applyBorder="1" applyAlignment="1">
      <alignment horizontal="left" vertical="center" wrapText="1"/>
    </xf>
    <xf numFmtId="49" fontId="10" fillId="2" borderId="32" xfId="1" applyNumberFormat="1" applyFont="1" applyFill="1" applyBorder="1" applyAlignment="1">
      <alignment horizontal="left" vertical="center" wrapText="1"/>
    </xf>
    <xf numFmtId="49" fontId="10" fillId="2" borderId="6" xfId="1" applyNumberFormat="1" applyFont="1" applyFill="1" applyBorder="1" applyAlignment="1">
      <alignment horizontal="left" vertical="center" wrapText="1"/>
    </xf>
    <xf numFmtId="49" fontId="10" fillId="2" borderId="2" xfId="1" applyNumberFormat="1" applyFont="1" applyFill="1" applyBorder="1" applyAlignment="1">
      <alignment horizontal="left" vertical="center" wrapText="1"/>
    </xf>
    <xf numFmtId="0" fontId="10" fillId="2" borderId="15" xfId="1" applyFont="1" applyFill="1" applyBorder="1" applyAlignment="1">
      <alignment horizontal="left" vertical="center" wrapText="1"/>
    </xf>
    <xf numFmtId="0" fontId="10" fillId="2" borderId="7" xfId="1" applyFont="1" applyFill="1" applyBorder="1" applyAlignment="1">
      <alignment horizontal="left" vertical="center" wrapText="1"/>
    </xf>
    <xf numFmtId="0" fontId="10" fillId="2" borderId="16" xfId="1" applyFont="1" applyFill="1" applyBorder="1" applyAlignment="1">
      <alignment horizontal="left" vertical="center" wrapText="1"/>
    </xf>
    <xf numFmtId="0" fontId="10" fillId="2" borderId="19" xfId="1" applyFont="1" applyFill="1" applyBorder="1" applyAlignment="1">
      <alignment horizontal="left" vertical="center" wrapText="1"/>
    </xf>
    <xf numFmtId="0" fontId="10" fillId="2" borderId="20" xfId="1" applyFont="1" applyFill="1" applyBorder="1" applyAlignment="1">
      <alignment horizontal="left" vertical="center" wrapText="1"/>
    </xf>
    <xf numFmtId="0" fontId="10" fillId="2" borderId="21" xfId="1" applyFont="1" applyFill="1" applyBorder="1" applyAlignment="1">
      <alignment horizontal="left" vertical="center" wrapText="1"/>
    </xf>
    <xf numFmtId="176" fontId="4" fillId="2" borderId="8" xfId="1" applyNumberFormat="1" applyFont="1" applyFill="1" applyBorder="1" applyAlignment="1">
      <alignment horizontal="center" vertical="center" wrapText="1"/>
    </xf>
    <xf numFmtId="176" fontId="4" fillId="2" borderId="2" xfId="1" applyNumberFormat="1" applyFont="1" applyFill="1" applyBorder="1" applyAlignment="1">
      <alignment horizontal="center" vertical="center" wrapText="1"/>
    </xf>
    <xf numFmtId="0" fontId="9" fillId="4" borderId="26" xfId="1" applyFont="1" applyFill="1" applyBorder="1" applyAlignment="1">
      <alignment horizontal="center" vertical="center" wrapText="1"/>
    </xf>
    <xf numFmtId="0" fontId="9" fillId="4" borderId="25" xfId="1" applyFont="1" applyFill="1" applyBorder="1" applyAlignment="1">
      <alignment horizontal="center" vertical="center" wrapText="1"/>
    </xf>
    <xf numFmtId="0" fontId="9" fillId="4" borderId="27" xfId="1" applyFont="1" applyFill="1" applyBorder="1" applyAlignment="1">
      <alignment horizontal="center" vertical="center" wrapText="1"/>
    </xf>
    <xf numFmtId="0" fontId="11" fillId="3" borderId="11" xfId="1" applyFont="1" applyFill="1" applyBorder="1" applyAlignment="1">
      <alignment horizontal="left" vertical="center" wrapText="1"/>
    </xf>
    <xf numFmtId="0" fontId="11" fillId="3" borderId="12" xfId="1" applyFont="1" applyFill="1" applyBorder="1" applyAlignment="1">
      <alignment horizontal="left" vertical="center" wrapText="1"/>
    </xf>
    <xf numFmtId="0" fontId="11" fillId="3" borderId="13" xfId="1" applyFont="1" applyFill="1" applyBorder="1" applyAlignment="1">
      <alignment horizontal="left" vertical="center" wrapText="1"/>
    </xf>
    <xf numFmtId="0" fontId="3" fillId="2" borderId="0" xfId="1" applyFont="1" applyFill="1" applyAlignment="1">
      <alignment vertical="justify" wrapText="1"/>
    </xf>
    <xf numFmtId="49" fontId="10" fillId="2" borderId="5" xfId="1" applyNumberFormat="1" applyFont="1" applyFill="1" applyBorder="1" applyAlignment="1">
      <alignment horizontal="left" vertical="center" wrapText="1"/>
    </xf>
    <xf numFmtId="49" fontId="10" fillId="2" borderId="6" xfId="1" applyNumberFormat="1" applyFont="1" applyFill="1" applyBorder="1" applyAlignment="1">
      <alignment horizontal="left" vertical="center" wrapText="1"/>
    </xf>
    <xf numFmtId="49" fontId="10" fillId="2" borderId="0" xfId="1" applyNumberFormat="1" applyFont="1" applyFill="1" applyAlignment="1">
      <alignment horizontal="left" vertical="top" wrapText="1"/>
    </xf>
    <xf numFmtId="0" fontId="4" fillId="0" borderId="0" xfId="1" applyFont="1" applyAlignment="1">
      <alignment vertical="top" wrapText="1"/>
    </xf>
    <xf numFmtId="49" fontId="11" fillId="3" borderId="29" xfId="1" applyNumberFormat="1" applyFont="1" applyFill="1" applyBorder="1" applyAlignment="1">
      <alignment horizontal="left" vertical="center" wrapText="1"/>
    </xf>
    <xf numFmtId="49" fontId="11" fillId="3" borderId="37" xfId="1" applyNumberFormat="1" applyFont="1" applyFill="1" applyBorder="1" applyAlignment="1">
      <alignment horizontal="left" vertical="center" wrapText="1"/>
    </xf>
    <xf numFmtId="49" fontId="10" fillId="2" borderId="35" xfId="1" applyNumberFormat="1" applyFont="1" applyFill="1" applyBorder="1" applyAlignment="1">
      <alignment horizontal="left" vertical="center" wrapText="1"/>
    </xf>
    <xf numFmtId="49" fontId="10" fillId="2" borderId="38" xfId="1" applyNumberFormat="1" applyFont="1" applyFill="1" applyBorder="1" applyAlignment="1">
      <alignment horizontal="left" vertical="center" wrapText="1"/>
    </xf>
    <xf numFmtId="49" fontId="9" fillId="4" borderId="24" xfId="1" applyNumberFormat="1" applyFont="1" applyFill="1" applyBorder="1" applyAlignment="1">
      <alignment horizontal="center" vertical="center" wrapText="1"/>
    </xf>
    <xf numFmtId="49" fontId="9" fillId="4" borderId="36" xfId="1" applyNumberFormat="1" applyFont="1" applyFill="1" applyBorder="1" applyAlignment="1">
      <alignment horizontal="center" vertical="center" wrapText="1"/>
    </xf>
    <xf numFmtId="49" fontId="10" fillId="2" borderId="20" xfId="1" applyNumberFormat="1" applyFont="1" applyFill="1" applyBorder="1" applyAlignment="1">
      <alignment horizontal="left" vertical="center" wrapText="1"/>
    </xf>
    <xf numFmtId="0" fontId="9" fillId="4" borderId="24" xfId="1" applyFont="1" applyFill="1" applyBorder="1" applyAlignment="1">
      <alignment horizontal="center" vertical="center" wrapText="1"/>
    </xf>
    <xf numFmtId="0" fontId="9" fillId="4" borderId="36" xfId="1" applyFont="1" applyFill="1" applyBorder="1" applyAlignment="1">
      <alignment horizontal="center" vertical="center" wrapText="1"/>
    </xf>
    <xf numFmtId="0" fontId="11" fillId="3" borderId="29" xfId="1" applyFont="1" applyFill="1" applyBorder="1" applyAlignment="1">
      <alignment horizontal="left" vertical="center" wrapText="1"/>
    </xf>
    <xf numFmtId="0" fontId="11" fillId="3" borderId="37" xfId="1" applyFont="1" applyFill="1" applyBorder="1" applyAlignment="1">
      <alignment horizontal="left" vertical="center" wrapText="1"/>
    </xf>
    <xf numFmtId="49" fontId="10" fillId="2" borderId="7" xfId="1" applyNumberFormat="1" applyFont="1" applyFill="1" applyBorder="1" applyAlignment="1">
      <alignment horizontal="left" vertical="center" wrapText="1"/>
    </xf>
    <xf numFmtId="0" fontId="9" fillId="2" borderId="15" xfId="1" applyFont="1" applyFill="1" applyBorder="1" applyAlignment="1">
      <alignment horizontal="left" vertical="center" wrapText="1"/>
    </xf>
    <xf numFmtId="0" fontId="9" fillId="2" borderId="7" xfId="1" applyFont="1" applyFill="1" applyBorder="1" applyAlignment="1">
      <alignment horizontal="left" vertical="center" wrapText="1"/>
    </xf>
    <xf numFmtId="0" fontId="9" fillId="2" borderId="16" xfId="1" applyFont="1" applyFill="1" applyBorder="1" applyAlignment="1">
      <alignment horizontal="left" vertical="center" wrapText="1"/>
    </xf>
    <xf numFmtId="49" fontId="4" fillId="0" borderId="15" xfId="1" applyNumberFormat="1" applyFont="1" applyBorder="1" applyAlignment="1">
      <alignment horizontal="center" vertical="center"/>
    </xf>
    <xf numFmtId="0" fontId="4" fillId="0" borderId="7" xfId="1" applyFont="1" applyBorder="1"/>
    <xf numFmtId="49" fontId="4" fillId="0" borderId="19" xfId="1" applyNumberFormat="1" applyFont="1" applyBorder="1" applyAlignment="1">
      <alignment horizontal="center" vertical="center"/>
    </xf>
    <xf numFmtId="0" fontId="4" fillId="0" borderId="20" xfId="1" applyFont="1" applyBorder="1"/>
    <xf numFmtId="0" fontId="9" fillId="2" borderId="19" xfId="1" applyFont="1" applyFill="1" applyBorder="1" applyAlignment="1">
      <alignment horizontal="left" vertical="center" wrapText="1"/>
    </xf>
    <xf numFmtId="0" fontId="9" fillId="2" borderId="20" xfId="1" applyFont="1" applyFill="1" applyBorder="1" applyAlignment="1">
      <alignment horizontal="left" vertical="center" wrapText="1"/>
    </xf>
    <xf numFmtId="0" fontId="9" fillId="2" borderId="21" xfId="1" applyFont="1" applyFill="1" applyBorder="1" applyAlignment="1">
      <alignment horizontal="left" vertical="center" wrapText="1"/>
    </xf>
    <xf numFmtId="0" fontId="3" fillId="2" borderId="0" xfId="1" applyFont="1" applyFill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2" borderId="0" xfId="1" applyFont="1" applyFill="1" applyAlignment="1">
      <alignment horizontal="left" vertical="center" wrapText="1"/>
    </xf>
    <xf numFmtId="49" fontId="8" fillId="0" borderId="9" xfId="1" applyNumberFormat="1" applyFont="1" applyBorder="1" applyAlignment="1">
      <alignment horizontal="center" vertical="center"/>
    </xf>
    <xf numFmtId="49" fontId="8" fillId="0" borderId="10" xfId="1" applyNumberFormat="1" applyFont="1" applyBorder="1" applyAlignment="1">
      <alignment horizontal="center" vertical="center"/>
    </xf>
    <xf numFmtId="49" fontId="8" fillId="0" borderId="14" xfId="1" applyNumberFormat="1" applyFont="1" applyBorder="1" applyAlignment="1">
      <alignment horizontal="center" vertical="center"/>
    </xf>
    <xf numFmtId="49" fontId="8" fillId="0" borderId="0" xfId="1" applyNumberFormat="1" applyFont="1" applyAlignment="1">
      <alignment horizontal="center" vertical="center"/>
    </xf>
    <xf numFmtId="49" fontId="8" fillId="0" borderId="17" xfId="1" applyNumberFormat="1" applyFont="1" applyBorder="1" applyAlignment="1">
      <alignment horizontal="center" vertical="center"/>
    </xf>
    <xf numFmtId="49" fontId="8" fillId="0" borderId="18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0" fontId="4" fillId="0" borderId="12" xfId="1" applyFont="1" applyBorder="1"/>
    <xf numFmtId="0" fontId="9" fillId="2" borderId="11" xfId="1" applyFont="1" applyFill="1" applyBorder="1" applyAlignment="1">
      <alignment horizontal="left" vertical="center" wrapText="1"/>
    </xf>
    <xf numFmtId="0" fontId="9" fillId="2" borderId="12" xfId="1" applyFont="1" applyFill="1" applyBorder="1" applyAlignment="1">
      <alignment horizontal="left" vertical="center" wrapText="1"/>
    </xf>
    <xf numFmtId="0" fontId="9" fillId="2" borderId="13" xfId="1" applyFont="1" applyFill="1" applyBorder="1" applyAlignment="1">
      <alignment horizontal="left" vertical="center" wrapText="1"/>
    </xf>
    <xf numFmtId="0" fontId="7" fillId="2" borderId="0" xfId="1" applyFont="1" applyFill="1" applyAlignment="1">
      <alignment horizontal="center" vertical="center"/>
    </xf>
    <xf numFmtId="0" fontId="12" fillId="2" borderId="0" xfId="1" applyFont="1" applyFill="1" applyAlignment="1">
      <alignment horizontal="center" vertical="center" wrapText="1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OA096\&#26368;&#19978;\&#22826;&#30000;\12&#24180;&#30003;&#35531;\&#33615;&#21407;FD\&#23455;&#32318;&#22577;&#21578;&#26360;\&#19978;&#30000;&#24066;\&#19978;&#30000;&#24066;&#20869;&#35379;.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33.206\sk_pro\SK18-003&#20185;&#21271;&#27738;&#27877;&#22522;&#26412;&#35373;&#35336;\10&#26045;&#35373;&#35336;&#30011;\&#20104;&#28204;\&#20185;&#21271;&#24066;&#35215;&#27169;&#20104;&#28204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rvs01\LS\KA\&#29872;&#22659;&#27700;&#36947;&#20849;&#36890;\&#29872;&#22659;&#12503;&#12521;&#12531;&#12488;&#21942;&#26989;\&#65328;&#65318;&#65321;&#29305;&#38598;\&#22586;\FS&#20206;040806&#26368;&#3206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nt67\Pc_public2\kg1\&#20849;&#36890;\02.&#24341;&#21512;&#21029;\01&#33258;&#27835;&#20307;\02&#38738;&#26862;\&#38738;&#26862;&#24066;\02&#12450;&#12531;&#12465;&#12540;&#12488;200911\01-1&#23481;&#37327;&#35336;&#31639;_&#20844;&#35373;&#20844;&#21942;\00&#12503;&#12525;&#12464;&#12521;&#12512;&#35336;&#31639;\01_&#28988;&#21364;\&#33976;&#27671;&#24335;&#20094;&#29157;\01_&#29123;&#28988;_&#33976;&#27671;&#20094;&#29157;_ECO&#20986;&#21475;&#28201;&#24230;+10&#8451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dhiggiri\&#65426;&#65437;&#65411;&#65413;&#65437;&#65405;&#26412;&#37096;\&#35336;&#30011;&#31309;&#31639;&#65400;&#65438;&#65433;&#65392;&#65420;&#65439;\04&#65426;&#65437;&#65411;&#35211;&#31309;&#27161;&#28310;\01&#29872;&#22659;&#65381;&#36039;&#28304;&#21270;&#65432;&#65403;&#65394;&#65400;&#65433;\02&#21336;&#20385;&#65421;&#65438;&#65392;&#65405;\02&#65418;&#65394;&#65418;&#65439;&#65392;&#28779;&#26684;&#23376;&#21336;&#20385;\&#65418;&#65394;&#65418;&#65439;&#65392;&#28779;&#26684;&#23376;&#21336;&#20385;&#34920;(&#21427;&#31192;&#29256;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rvt01\USERS\TK\&#12375;&#23615;\TJ17\TJ17-603(&#20534;&#30693;&#23433;&#65306;&#26032;&#12456;&#12493;&#37325;&#28857;&#12499;&#12472;&#12519;&#12531;)\03&#25171;&#21512;&#12379;\&#12450;&#12531;&#12465;&#12540;&#12488;\&#23478;&#24237;&#29992;&#12450;&#12531;&#12465;&#12540;&#12488;&#38598;&#35336;&#65288;&#25913;2&#65289;051011&#21463;&#38936;&#21547;&#1241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_nas\sk_pro\Home\&#21476;&#37324;&#35373;&#35336;\&#37202;&#20117;&#26681;&#35199;&#23567;&#23376;&#20379;&#65433;&#65392;&#65425;\&#37202;&#20117;&#26681;&#35199;&#23567;&#12371;&#12393;&#12418;&#65433;&#65392;&#65425;&#20869;&#3537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e144200\public2\&#20491;&#20154;\T&#26893;&#30000;\&#12468;&#12511;&#65328;&#65322;\&#26032;&#26085;&#37444;&#12468;&#12511;&#38263;&#26399;&#20445;&#23432;&#35336;&#30011;\&#26377;&#23551;&#21629;&#37096;&#21697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yt307311\My%20Documents\&#65332;&#65313;&#65315;&#65328;\&#23450;&#20462;&#35211;&#31309;&#12426;\&#29976;&#26408;\&#21442;&#32771;&#29976;&#26408;&#12372;&#12415;&#20966;&#29702;&#26045;&#35373;DEO&#21488;&#25968;&#35211;&#31309;&#1242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OA096\&#26368;&#19978;\&#22826;&#30000;\12&#24180;&#30003;&#35531;\&#33615;&#21407;FD\H12&#30003;&#35531;\&#35519;&#2636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rvs01\LS\&#65314;%20&#20491;&#21029;&#26696;&#20214;&#65288;&#21463;&#27880;&#24037;&#20107;&#12434;&#38500;&#12367;&#65289;\12%20&#31179;&#30000;&#30476;&#20869;\d%20&#28511;&#19978;&#24066;&#65288;&#24310;&#21629;&#21270;&#65289;\&#12456;&#12452;&#12488;&#26085;&#25216;(230916)\&#35373;&#35336;&#65288;&#29872;S&#65289;&#21463;&#38936;\&#28511;&#19978;&#24066;&#12288;&#24310;&#21629;&#21270;&#12288;&#20104;&#3163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_nas\sk_pro\&#12496;&#12483;&#12463;&#12450;&#12483;&#12503;\13&#24180;&#12496;&#12483;&#12463;\&#26368;&#32066;\&#23436;&#20102;&#29289;&#20214;\H&#65297;&#65299;&#20869;&#35379;&#26360;&#27096;&#24335;\&#30707;&#24059;&#23567;&#23398;&#26657;&#65418;&#65439;&#65431;&#65421;&#65439;&#65391;&#65412;&#25913;&#20462;&#24037;&#20107;(&#37329;&#20837;&#1242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nsep1\&#65420;&#65439;&#65435;&#65404;&#65438;&#65386;&#65400;&#65412;\&#12354;&#65374;&#12363;\&#23777;&#21271;\&#22793;&#26356;&#35211;&#31309;&#20181;&#27096;&#26360;&#23550;&#24540;H1212\&#35336;&#31639;\&#27963;&#24615;&#28845;&#12398;&#12415;\&#9679;TG&#24489;&#27700;-&#38651;&#21147;-&#32173;&#25345;(&#27963;&#24615;&#28845;&#65295;&#25552;&#20986;&#29256;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rvs01\LS\&#12354;&#65374;&#12362;\&#23721;&#25163;&#20013;&#37096;&#24195;&#22495;\H20.12&#12450;&#12531;&#12465;&#12540;&#12488;\&#26908;&#35342;&#36039;&#26009;\&#35373;&#35336;&#22522;&#26412;&#25968;&#20516;\3&#28809;(213t)\&#65330;&#65315;&#23721;&#25163;&#20013;&#37096;3&#28809;(&#28961;&#35302;&#23186;H20.1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kn20036\My%20Documents\&#12501;&#12449;&#12452;&#12523;&#21463;&#12369;&#28193;&#12375;&#29992;&#12501;&#12457;&#12523;&#12480;\&#21454;&#25903;&#35336;&#31639;Ver.2.10_&#23665;&#24418;Rev.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rvs01\LS\PRO\&#23436;&#20102;pro(&#26283;&#23450;&#65289;\&#24179;&#25104;23&#24180;&#24230;\300-09052-SK30&#65288;&#20120;&#29702;&#21517;&#21462;&#12372;&#12415;&#25972;&#20633;&#35336;&#30011;&#65289;\08&#26045;&#35373;&#22522;&#26412;&#35336;&#30011;\&#22259;&#34920;\&#31532;3&#31456;\H20&#24180;&#24230;&#35336;&#37327;&#12487;&#12540;&#12479;&#38598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ｺﾋﾟｰc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処理人口"/>
      <sheetName val="計画収集人口"/>
      <sheetName val="町村別搬入実績"/>
      <sheetName val="し尿・汚泥収集量（単合混合）"/>
      <sheetName val="標準排出量による按分比"/>
      <sheetName val="し尿・汚泥収集量（単合按分）"/>
      <sheetName val="し尿・汚泥収集量（し単合按分）"/>
      <sheetName val="排出量原単位（単合按分）"/>
      <sheetName val="排出量原単位（し単合按分）"/>
      <sheetName val="計画処理量(単合按分)"/>
      <sheetName val="計画処理量(単合按分農集加算)"/>
      <sheetName val="計画処理量(し単合按分)"/>
      <sheetName val="計画処理量(し単合按分農集)"/>
      <sheetName val="計画処理量(発生汚泥量)"/>
      <sheetName val="計画処理量（規模内訳）"/>
      <sheetName val="←ｸﾞﾗﾌ（新）"/>
    </sheetNames>
    <sheetDataSet>
      <sheetData sheetId="0" refreshError="1"/>
      <sheetData sheetId="1">
        <row r="5">
          <cell r="B5">
            <v>15</v>
          </cell>
        </row>
      </sheetData>
      <sheetData sheetId="2" refreshError="1"/>
      <sheetData sheetId="3" refreshError="1"/>
      <sheetData sheetId="4" refreshError="1">
        <row r="2">
          <cell r="A2" t="str">
            <v>標準排出量による按分比</v>
          </cell>
        </row>
        <row r="3">
          <cell r="A3" t="str">
            <v>単独・合併按分</v>
          </cell>
        </row>
        <row r="4">
          <cell r="A4" t="str">
            <v>年度</v>
          </cell>
          <cell r="B4" t="str">
            <v>項目</v>
          </cell>
          <cell r="C4" t="str">
            <v>単独</v>
          </cell>
          <cell r="D4" t="str">
            <v>合併</v>
          </cell>
          <cell r="E4" t="str">
            <v>合計</v>
          </cell>
        </row>
        <row r="5">
          <cell r="A5">
            <v>15</v>
          </cell>
          <cell r="B5" t="str">
            <v>標準値(L/人･日)</v>
          </cell>
          <cell r="C5">
            <v>0.85</v>
          </cell>
          <cell r="D5">
            <v>1.8</v>
          </cell>
          <cell r="E5" t="str">
            <v>－</v>
          </cell>
        </row>
        <row r="6">
          <cell r="B6" t="str">
            <v>収集人口(人)</v>
          </cell>
          <cell r="C6">
            <v>1118</v>
          </cell>
          <cell r="D6">
            <v>3266</v>
          </cell>
          <cell r="E6" t="str">
            <v>－</v>
          </cell>
        </row>
        <row r="7">
          <cell r="B7" t="str">
            <v>汚泥量(kL/日)</v>
          </cell>
          <cell r="C7">
            <v>0.95</v>
          </cell>
          <cell r="D7">
            <v>5.88</v>
          </cell>
          <cell r="E7">
            <v>6.83</v>
          </cell>
        </row>
        <row r="8">
          <cell r="B8" t="str">
            <v>構成比</v>
          </cell>
          <cell r="C8">
            <v>0.1391</v>
          </cell>
          <cell r="D8">
            <v>0.8609</v>
          </cell>
          <cell r="E8">
            <v>1</v>
          </cell>
        </row>
        <row r="9">
          <cell r="A9">
            <v>16</v>
          </cell>
          <cell r="B9" t="str">
            <v>標準値(L/人･日)</v>
          </cell>
          <cell r="C9">
            <v>0.85</v>
          </cell>
          <cell r="D9">
            <v>1.8</v>
          </cell>
          <cell r="E9" t="str">
            <v>－</v>
          </cell>
        </row>
        <row r="10">
          <cell r="B10" t="str">
            <v>収集人口(人)</v>
          </cell>
          <cell r="C10">
            <v>1049</v>
          </cell>
          <cell r="D10">
            <v>4254</v>
          </cell>
          <cell r="E10" t="str">
            <v>－</v>
          </cell>
        </row>
        <row r="11">
          <cell r="B11" t="str">
            <v>汚泥量(kL/日)</v>
          </cell>
          <cell r="C11">
            <v>0.89</v>
          </cell>
          <cell r="D11">
            <v>7.66</v>
          </cell>
          <cell r="E11">
            <v>8.5500000000000007</v>
          </cell>
        </row>
        <row r="12">
          <cell r="B12" t="str">
            <v>構成比</v>
          </cell>
          <cell r="C12">
            <v>0.10409999999999997</v>
          </cell>
          <cell r="D12">
            <v>0.89590000000000003</v>
          </cell>
          <cell r="E12">
            <v>1</v>
          </cell>
        </row>
        <row r="13">
          <cell r="A13">
            <v>17</v>
          </cell>
          <cell r="B13" t="str">
            <v>標準値(L/人･日)</v>
          </cell>
          <cell r="C13">
            <v>0.85</v>
          </cell>
          <cell r="D13">
            <v>1.8</v>
          </cell>
          <cell r="E13" t="str">
            <v>－</v>
          </cell>
        </row>
        <row r="14">
          <cell r="B14" t="str">
            <v>収集人口(人)</v>
          </cell>
          <cell r="C14">
            <v>956</v>
          </cell>
          <cell r="D14">
            <v>4640</v>
          </cell>
          <cell r="E14" t="str">
            <v>－</v>
          </cell>
        </row>
        <row r="15">
          <cell r="B15" t="str">
            <v>汚泥量(kL/日)</v>
          </cell>
          <cell r="C15">
            <v>0.81</v>
          </cell>
          <cell r="D15">
            <v>8.35</v>
          </cell>
          <cell r="E15">
            <v>9.16</v>
          </cell>
        </row>
        <row r="16">
          <cell r="B16" t="str">
            <v>構成比</v>
          </cell>
          <cell r="C16">
            <v>8.8500000000000023E-2</v>
          </cell>
          <cell r="D16">
            <v>0.91149999999999998</v>
          </cell>
          <cell r="E16">
            <v>1</v>
          </cell>
        </row>
        <row r="18">
          <cell r="A18" t="str">
            <v>し尿・単独・合併按分</v>
          </cell>
        </row>
        <row r="19">
          <cell r="A19" t="str">
            <v>年度</v>
          </cell>
          <cell r="B19" t="str">
            <v>項目</v>
          </cell>
          <cell r="C19" t="str">
            <v>し尿</v>
          </cell>
          <cell r="D19" t="str">
            <v>単独</v>
          </cell>
          <cell r="E19" t="str">
            <v>合併</v>
          </cell>
          <cell r="F19" t="str">
            <v>合計</v>
          </cell>
        </row>
        <row r="20">
          <cell r="A20">
            <v>15</v>
          </cell>
          <cell r="B20" t="str">
            <v>標準値(L/人･日)</v>
          </cell>
          <cell r="C20">
            <v>1.82</v>
          </cell>
          <cell r="D20">
            <v>0.85</v>
          </cell>
          <cell r="E20">
            <v>1.8</v>
          </cell>
          <cell r="F20" t="str">
            <v>－</v>
          </cell>
        </row>
        <row r="21">
          <cell r="B21" t="str">
            <v>収集人口(人)</v>
          </cell>
          <cell r="C21">
            <v>20949</v>
          </cell>
          <cell r="D21">
            <v>1118</v>
          </cell>
          <cell r="E21">
            <v>3266</v>
          </cell>
          <cell r="F21" t="str">
            <v>－</v>
          </cell>
        </row>
        <row r="22">
          <cell r="B22" t="str">
            <v>汚泥量(kL/日)</v>
          </cell>
          <cell r="C22">
            <v>38.130000000000003</v>
          </cell>
          <cell r="D22">
            <v>0.95</v>
          </cell>
          <cell r="E22">
            <v>5.88</v>
          </cell>
          <cell r="F22">
            <v>44.960000000000008</v>
          </cell>
        </row>
        <row r="23">
          <cell r="B23" t="str">
            <v>構成比</v>
          </cell>
          <cell r="C23">
            <v>0.84799999999999998</v>
          </cell>
          <cell r="D23">
            <v>2.1300000000000013E-2</v>
          </cell>
          <cell r="E23">
            <v>0.13070000000000001</v>
          </cell>
          <cell r="F23">
            <v>1</v>
          </cell>
        </row>
        <row r="24">
          <cell r="A24">
            <v>16</v>
          </cell>
          <cell r="B24" t="str">
            <v>標準値(L/人･日)</v>
          </cell>
          <cell r="C24">
            <v>1.82</v>
          </cell>
          <cell r="D24">
            <v>0.85</v>
          </cell>
          <cell r="E24">
            <v>1.8</v>
          </cell>
          <cell r="F24" t="str">
            <v>－</v>
          </cell>
        </row>
        <row r="25">
          <cell r="B25" t="str">
            <v>収集人口(人)</v>
          </cell>
          <cell r="C25">
            <v>19210</v>
          </cell>
          <cell r="D25">
            <v>1049</v>
          </cell>
          <cell r="E25">
            <v>4254</v>
          </cell>
          <cell r="F25" t="str">
            <v>－</v>
          </cell>
        </row>
        <row r="26">
          <cell r="B26" t="str">
            <v>汚泥量(kL/日)</v>
          </cell>
          <cell r="C26">
            <v>34.96</v>
          </cell>
          <cell r="D26">
            <v>0.89</v>
          </cell>
          <cell r="E26">
            <v>7.66</v>
          </cell>
          <cell r="F26">
            <v>43.510000000000005</v>
          </cell>
        </row>
        <row r="27">
          <cell r="B27" t="str">
            <v>構成比</v>
          </cell>
          <cell r="C27">
            <v>0.8034</v>
          </cell>
          <cell r="D27">
            <v>2.0600000000000007E-2</v>
          </cell>
          <cell r="E27">
            <v>0.17599999999999999</v>
          </cell>
          <cell r="F27">
            <v>1</v>
          </cell>
        </row>
        <row r="28">
          <cell r="A28">
            <v>17</v>
          </cell>
          <cell r="B28" t="str">
            <v>標準値(L/人･日)</v>
          </cell>
          <cell r="C28">
            <v>1.82</v>
          </cell>
          <cell r="D28">
            <v>0.85</v>
          </cell>
          <cell r="E28">
            <v>1.8</v>
          </cell>
          <cell r="F28" t="str">
            <v>－</v>
          </cell>
        </row>
        <row r="29">
          <cell r="B29" t="str">
            <v>収集人口(人)</v>
          </cell>
          <cell r="C29">
            <v>18167</v>
          </cell>
          <cell r="D29">
            <v>956</v>
          </cell>
          <cell r="E29">
            <v>4640</v>
          </cell>
          <cell r="F29" t="str">
            <v>－</v>
          </cell>
        </row>
        <row r="30">
          <cell r="B30" t="str">
            <v>汚泥量(kL/日)</v>
          </cell>
          <cell r="C30">
            <v>33.06</v>
          </cell>
          <cell r="D30">
            <v>0.81</v>
          </cell>
          <cell r="E30">
            <v>8.35</v>
          </cell>
          <cell r="F30">
            <v>42.220000000000006</v>
          </cell>
        </row>
        <row r="31">
          <cell r="B31" t="str">
            <v>構成比</v>
          </cell>
          <cell r="C31">
            <v>0.78300000000000003</v>
          </cell>
          <cell r="D31">
            <v>1.9299999999999984E-2</v>
          </cell>
          <cell r="E31">
            <v>0.19769999999999999</v>
          </cell>
          <cell r="F31">
            <v>1</v>
          </cell>
        </row>
      </sheetData>
      <sheetData sheetId="5" refreshError="1"/>
      <sheetData sheetId="6">
        <row r="20">
          <cell r="C20">
            <v>44.7</v>
          </cell>
        </row>
      </sheetData>
      <sheetData sheetId="7" refreshError="1"/>
      <sheetData sheetId="8">
        <row r="7">
          <cell r="F7">
            <v>2.13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前提条件"/>
      <sheetName val="PL･BS"/>
      <sheetName val="補助金起債算定"/>
      <sheetName val="割賦"/>
      <sheetName val="修繕費計算"/>
      <sheetName val="税計算"/>
      <sheetName val="税計算 (経常ベース)"/>
    </sheetNames>
    <sheetDataSet>
      <sheetData sheetId="0" refreshError="1">
        <row r="66">
          <cell r="S66">
            <v>3.1E-2</v>
          </cell>
        </row>
        <row r="70">
          <cell r="S70">
            <v>3.1E-2</v>
          </cell>
        </row>
        <row r="74">
          <cell r="S74">
            <v>0.05</v>
          </cell>
        </row>
      </sheetData>
      <sheetData sheetId="1" refreshError="1"/>
      <sheetData sheetId="2" refreshError="1"/>
      <sheetData sheetId="3" refreshError="1"/>
      <sheetData sheetId="4" refreshError="1">
        <row r="4">
          <cell r="C4">
            <v>383.4</v>
          </cell>
        </row>
      </sheetData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熱収支(公設公営)"/>
      <sheetName val="発生蒸気量補正"/>
      <sheetName val="収支_乾"/>
      <sheetName val="収支_溶_2炉"/>
      <sheetName val="収支_両_1炉"/>
      <sheetName val="収支_混入無"/>
      <sheetName val="入力"/>
      <sheetName val="定格"/>
      <sheetName val="高質_乾"/>
      <sheetName val="基準_乾"/>
      <sheetName val="低質_乾"/>
      <sheetName val="高質_溶_2炉"/>
      <sheetName val="基準_溶_2炉"/>
      <sheetName val="低質_溶_2炉"/>
      <sheetName val="高質_両_1炉"/>
      <sheetName val="基準_両_1炉"/>
      <sheetName val="低質_両_1炉"/>
      <sheetName val="高質"/>
      <sheetName val="基準"/>
      <sheetName val="低質"/>
      <sheetName val="|→以下、参考まで"/>
      <sheetName val="収支_溶_1炉"/>
      <sheetName val="収支_両_2炉"/>
      <sheetName val="高質_溶_1炉"/>
      <sheetName val="基準_溶_1炉"/>
      <sheetName val="低質_溶_1炉"/>
      <sheetName val="高質_両_2炉"/>
      <sheetName val="基準_両_2炉"/>
      <sheetName val="低質_両_2炉"/>
      <sheetName val="低質_助燃無"/>
      <sheetName val="使い方"/>
      <sheetName val="フロー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目次"/>
      <sheetName val="目次 佐竹案"/>
      <sheetName val="全連用その１"/>
      <sheetName val="全連用その２"/>
      <sheetName val="全連用その３"/>
      <sheetName val="全連用その４"/>
      <sheetName val="02B 黒石"/>
      <sheetName val="07A 田島下郷"/>
      <sheetName val="07B 福島西部"/>
      <sheetName val="09C 安蘇"/>
      <sheetName val="09D 芳賀中部"/>
      <sheetName val="13H 奥多摩"/>
      <sheetName val="15D 上越"/>
      <sheetName val="19B 中巨摩"/>
      <sheetName val="麻生町"/>
      <sheetName val="22E 熱海"/>
      <sheetName val="24C 熊野"/>
      <sheetName val="24D 河芸"/>
      <sheetName val="30A 南部町"/>
      <sheetName val="34C 賀茂"/>
      <sheetName val="42B 勝本"/>
      <sheetName val="47B 本部"/>
      <sheetName val="基本単価表"/>
      <sheetName val="フォーマット"/>
      <sheetName val="質問"/>
      <sheetName val="1.詳細積算ｼｰﾄ"/>
      <sheetName val="2.星取表(M)"/>
      <sheetName val="3.当該星取表"/>
      <sheetName val="4.部品単価表"/>
      <sheetName val="仕様実績"/>
      <sheetName val="システムデー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7">
          <cell r="B7" t="str">
            <v>①</v>
          </cell>
          <cell r="C7" t="str">
            <v>HF30CL</v>
          </cell>
          <cell r="D7">
            <v>1000</v>
          </cell>
        </row>
        <row r="8">
          <cell r="B8" t="str">
            <v>②</v>
          </cell>
          <cell r="C8" t="str">
            <v>HF30I</v>
          </cell>
          <cell r="D8">
            <v>1030</v>
          </cell>
        </row>
        <row r="9">
          <cell r="B9" t="str">
            <v>③</v>
          </cell>
          <cell r="C9" t="str">
            <v>HN5L</v>
          </cell>
          <cell r="D9">
            <v>1050</v>
          </cell>
        </row>
        <row r="10">
          <cell r="B10" t="str">
            <v>④</v>
          </cell>
          <cell r="C10" t="str">
            <v>SCH11</v>
          </cell>
          <cell r="D10">
            <v>1050</v>
          </cell>
        </row>
        <row r="11">
          <cell r="B11" t="str">
            <v>⑤</v>
          </cell>
          <cell r="C11" t="str">
            <v>SCH12</v>
          </cell>
          <cell r="D11">
            <v>1090</v>
          </cell>
        </row>
        <row r="12">
          <cell r="B12" t="str">
            <v>⑥</v>
          </cell>
          <cell r="C12" t="str">
            <v>HF30IW</v>
          </cell>
          <cell r="D12">
            <v>1100</v>
          </cell>
        </row>
        <row r="14">
          <cell r="B14" t="str">
            <v xml:space="preserve">  2.耐熱鋳物(中央仕切金物除く)</v>
          </cell>
        </row>
        <row r="15">
          <cell r="B15" t="str">
            <v>①</v>
          </cell>
          <cell r="C15" t="str">
            <v>HF30CL</v>
          </cell>
          <cell r="D15">
            <v>900</v>
          </cell>
        </row>
        <row r="16">
          <cell r="B16" t="str">
            <v>②</v>
          </cell>
          <cell r="C16" t="str">
            <v>SCH11</v>
          </cell>
          <cell r="D16">
            <v>1050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家庭"/>
      <sheetName val="Ⅰ．グラフ "/>
      <sheetName val="Ⅱ．グラフ"/>
      <sheetName val="世帯別排出量"/>
      <sheetName val="世帯別排出量グラフ"/>
      <sheetName val="排出量原単位"/>
      <sheetName val="倶知安町世帯数"/>
      <sheetName val="協力意識"/>
      <sheetName val="協力意識グラフ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内訳"/>
      <sheetName val="代価"/>
      <sheetName val="比較表"/>
    </sheetNames>
    <sheetDataSet>
      <sheetData sheetId="0" refreshError="1"/>
      <sheetData sheetId="1" refreshError="1">
        <row r="3">
          <cell r="J3" t="str">
            <v>見積</v>
          </cell>
          <cell r="K3">
            <v>0.7</v>
          </cell>
          <cell r="N3">
            <v>1</v>
          </cell>
        </row>
        <row r="4">
          <cell r="J4" t="str">
            <v>ｶﾀﾛｸﾞ</v>
          </cell>
          <cell r="K4">
            <v>0.7</v>
          </cell>
          <cell r="N4">
            <v>2</v>
          </cell>
        </row>
        <row r="5">
          <cell r="J5" t="str">
            <v>造園</v>
          </cell>
          <cell r="K5">
            <v>0.7</v>
          </cell>
          <cell r="N5">
            <v>2</v>
          </cell>
        </row>
        <row r="6">
          <cell r="J6" t="str">
            <v>ﾌﾟﾚﾊﾌﾞ</v>
          </cell>
          <cell r="K6">
            <v>0.7</v>
          </cell>
          <cell r="N6">
            <v>2</v>
          </cell>
        </row>
        <row r="7">
          <cell r="N7">
            <v>3</v>
          </cell>
        </row>
        <row r="8">
          <cell r="N8">
            <v>4</v>
          </cell>
        </row>
        <row r="9">
          <cell r="N9">
            <v>4</v>
          </cell>
        </row>
        <row r="10">
          <cell r="N10">
            <v>4</v>
          </cell>
        </row>
        <row r="12">
          <cell r="N12">
            <v>4</v>
          </cell>
        </row>
      </sheetData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有寿命部品表"/>
    </sheetNames>
    <sheetDataSet>
      <sheetData sheetId="0">
        <row r="7">
          <cell r="B7">
            <v>1</v>
          </cell>
          <cell r="C7" t="str">
            <v>ＤＯＳＳ</v>
          </cell>
          <cell r="D7" t="str">
            <v>CRTﾓﾆﾀｰ</v>
          </cell>
          <cell r="E7" t="str">
            <v>HD-CRT2200</v>
          </cell>
          <cell r="F7">
            <v>4</v>
          </cell>
          <cell r="G7">
            <v>620000</v>
          </cell>
          <cell r="H7">
            <v>2480000</v>
          </cell>
        </row>
        <row r="8">
          <cell r="B8">
            <v>2</v>
          </cell>
          <cell r="C8" t="str">
            <v>ｽｰﾊﾟｰﾊﾞｲｻﾞﾘｽﾃｰｼｮﾝ</v>
          </cell>
          <cell r="D8" t="str">
            <v>ｷｰﾎﾞｰﾄﾞ</v>
          </cell>
          <cell r="E8" t="str">
            <v>HD-OKB01</v>
          </cell>
          <cell r="F8">
            <v>4</v>
          </cell>
          <cell r="G8">
            <v>500000</v>
          </cell>
          <cell r="H8">
            <v>2000000</v>
          </cell>
        </row>
        <row r="9">
          <cell r="B9">
            <v>3</v>
          </cell>
          <cell r="D9" t="str">
            <v>ﾀｯﾁｽｸﾘｰﾝ</v>
          </cell>
          <cell r="F9">
            <v>4</v>
          </cell>
          <cell r="G9">
            <v>756000</v>
          </cell>
          <cell r="H9">
            <v>3024000</v>
          </cell>
        </row>
        <row r="10">
          <cell r="B10">
            <v>4</v>
          </cell>
          <cell r="D10" t="str">
            <v>ﾌｧﾝﾕﾆｯﾄ</v>
          </cell>
          <cell r="F10">
            <v>4</v>
          </cell>
          <cell r="G10">
            <v>55000</v>
          </cell>
          <cell r="H10">
            <v>220000</v>
          </cell>
        </row>
        <row r="11">
          <cell r="B11">
            <v>5</v>
          </cell>
          <cell r="D11" t="str">
            <v>CRTﾌｧﾝ</v>
          </cell>
          <cell r="F11">
            <v>10</v>
          </cell>
          <cell r="G11">
            <v>30000</v>
          </cell>
          <cell r="H11">
            <v>300000</v>
          </cell>
        </row>
        <row r="12">
          <cell r="B12">
            <v>6</v>
          </cell>
          <cell r="D12" t="str">
            <v>CDﾄﾞﾗｲﾌﾞ</v>
          </cell>
          <cell r="E12" t="str">
            <v>HD-MDH01</v>
          </cell>
          <cell r="F12">
            <v>4</v>
          </cell>
          <cell r="G12">
            <v>140000</v>
          </cell>
          <cell r="H12">
            <v>560000</v>
          </cell>
        </row>
        <row r="13">
          <cell r="B13">
            <v>7</v>
          </cell>
          <cell r="D13" t="str">
            <v>MOﾄﾞﾗｲﾌﾞ</v>
          </cell>
          <cell r="E13" t="str">
            <v>HD-MO03</v>
          </cell>
          <cell r="F13">
            <v>1</v>
          </cell>
          <cell r="G13">
            <v>300000</v>
          </cell>
          <cell r="H13">
            <v>300000</v>
          </cell>
        </row>
        <row r="14">
          <cell r="B14">
            <v>8</v>
          </cell>
          <cell r="D14" t="str">
            <v>FDﾄﾞﾗｲﾌﾞ</v>
          </cell>
          <cell r="F14">
            <v>4</v>
          </cell>
          <cell r="G14">
            <v>38000</v>
          </cell>
          <cell r="H14">
            <v>152000</v>
          </cell>
        </row>
        <row r="15">
          <cell r="B15">
            <v>9</v>
          </cell>
          <cell r="D15" t="str">
            <v>HDD</v>
          </cell>
          <cell r="E15" t="str">
            <v>HD-HDD403</v>
          </cell>
          <cell r="F15">
            <v>4</v>
          </cell>
          <cell r="G15">
            <v>140000</v>
          </cell>
          <cell r="H15">
            <v>560000</v>
          </cell>
        </row>
        <row r="16">
          <cell r="B16">
            <v>10</v>
          </cell>
          <cell r="D16" t="str">
            <v>無停電電源</v>
          </cell>
          <cell r="E16" t="str">
            <v>HD-UPSA00A</v>
          </cell>
          <cell r="F16">
            <v>4</v>
          </cell>
          <cell r="G16">
            <v>400000</v>
          </cell>
          <cell r="H16">
            <v>1600000</v>
          </cell>
        </row>
        <row r="17">
          <cell r="B17">
            <v>11</v>
          </cell>
          <cell r="D17" t="str">
            <v>電源ﾕﾆｯﾄ</v>
          </cell>
          <cell r="F17">
            <v>4</v>
          </cell>
          <cell r="G17">
            <v>278000</v>
          </cell>
          <cell r="H17">
            <v>1112000</v>
          </cell>
        </row>
        <row r="18">
          <cell r="B18">
            <v>12</v>
          </cell>
          <cell r="D18" t="str">
            <v>ﾌｨﾙﾀｰ</v>
          </cell>
          <cell r="F18">
            <v>12</v>
          </cell>
          <cell r="G18">
            <v>13000</v>
          </cell>
          <cell r="H18">
            <v>156000</v>
          </cell>
        </row>
        <row r="19">
          <cell r="B19">
            <v>13</v>
          </cell>
          <cell r="C19" t="str">
            <v>DOHS</v>
          </cell>
          <cell r="D19" t="str">
            <v>ﾌｧﾝ</v>
          </cell>
          <cell r="F19">
            <v>2</v>
          </cell>
          <cell r="G19">
            <v>55000</v>
          </cell>
          <cell r="H19">
            <v>110000</v>
          </cell>
        </row>
        <row r="20">
          <cell r="B20">
            <v>14</v>
          </cell>
          <cell r="C20" t="str">
            <v>ﾋｽﾄﾘｰｽﾃｰｼｮﾝ</v>
          </cell>
          <cell r="D20" t="str">
            <v>CDﾄﾞﾗｲﾌﾞ</v>
          </cell>
          <cell r="F20">
            <v>2</v>
          </cell>
          <cell r="G20">
            <v>140000</v>
          </cell>
          <cell r="H20">
            <v>280000</v>
          </cell>
        </row>
        <row r="21">
          <cell r="B21">
            <v>15</v>
          </cell>
          <cell r="D21" t="str">
            <v>MOﾄﾞﾗｲﾌﾞ</v>
          </cell>
          <cell r="E21" t="str">
            <v>HD-MO03</v>
          </cell>
          <cell r="F21">
            <v>2</v>
          </cell>
          <cell r="G21">
            <v>300000</v>
          </cell>
          <cell r="H21">
            <v>600000</v>
          </cell>
        </row>
        <row r="22">
          <cell r="B22">
            <v>16</v>
          </cell>
          <cell r="D22" t="str">
            <v>FDﾄﾞﾗｲﾌﾞ</v>
          </cell>
          <cell r="F22">
            <v>2</v>
          </cell>
          <cell r="G22">
            <v>38000</v>
          </cell>
          <cell r="H22">
            <v>76000</v>
          </cell>
        </row>
        <row r="23">
          <cell r="B23">
            <v>17</v>
          </cell>
          <cell r="D23" t="str">
            <v>HDD</v>
          </cell>
          <cell r="E23" t="str">
            <v>HD-HDD403</v>
          </cell>
          <cell r="F23">
            <v>2</v>
          </cell>
          <cell r="G23">
            <v>140000</v>
          </cell>
          <cell r="H23">
            <v>280000</v>
          </cell>
        </row>
        <row r="24">
          <cell r="B24">
            <v>18</v>
          </cell>
          <cell r="D24" t="str">
            <v>電源ﾕﾆｯﾄ</v>
          </cell>
          <cell r="F24">
            <v>2</v>
          </cell>
          <cell r="G24">
            <v>100000</v>
          </cell>
          <cell r="H24">
            <v>200000</v>
          </cell>
        </row>
        <row r="25">
          <cell r="B25">
            <v>19</v>
          </cell>
          <cell r="C25" t="str">
            <v>DOPL</v>
          </cell>
          <cell r="D25" t="str">
            <v>ﾌｧﾝ</v>
          </cell>
          <cell r="F25">
            <v>4</v>
          </cell>
          <cell r="G25">
            <v>55000</v>
          </cell>
          <cell r="H25">
            <v>220000</v>
          </cell>
        </row>
        <row r="26">
          <cell r="B26">
            <v>20</v>
          </cell>
          <cell r="C26" t="str">
            <v>PLCﾘﾝｶｰ</v>
          </cell>
          <cell r="D26" t="str">
            <v>HDD</v>
          </cell>
          <cell r="E26" t="str">
            <v>HD-HDD403</v>
          </cell>
          <cell r="F26">
            <v>4</v>
          </cell>
          <cell r="G26">
            <v>140000</v>
          </cell>
          <cell r="H26">
            <v>560000</v>
          </cell>
        </row>
        <row r="27">
          <cell r="B27">
            <v>21</v>
          </cell>
          <cell r="D27" t="str">
            <v>電源ﾕﾆｯﾄ</v>
          </cell>
          <cell r="F27">
            <v>4</v>
          </cell>
          <cell r="G27">
            <v>278000</v>
          </cell>
          <cell r="H27">
            <v>1112000</v>
          </cell>
        </row>
        <row r="28">
          <cell r="B28">
            <v>22</v>
          </cell>
          <cell r="C28" t="str">
            <v>DOPC</v>
          </cell>
          <cell r="D28" t="str">
            <v>Ni-cdﾊﾞｯﾃﾘｰ</v>
          </cell>
          <cell r="F28">
            <v>4</v>
          </cell>
          <cell r="G28">
            <v>2200</v>
          </cell>
          <cell r="H28">
            <v>8800</v>
          </cell>
        </row>
        <row r="29">
          <cell r="B29">
            <v>23</v>
          </cell>
          <cell r="C29" t="str">
            <v>ﾌﾟﾛｾｽｺﾝﾄﾛｰﾗ</v>
          </cell>
          <cell r="D29" t="str">
            <v>ﾌﾟﾗｸﾞ形ﾋｭｰｽﾞ</v>
          </cell>
          <cell r="F29">
            <v>100</v>
          </cell>
          <cell r="G29">
            <v>700</v>
          </cell>
          <cell r="H29">
            <v>70000</v>
          </cell>
        </row>
        <row r="30">
          <cell r="B30">
            <v>24</v>
          </cell>
          <cell r="C30" t="str">
            <v>ﾘﾓｰﾄI/O</v>
          </cell>
        </row>
        <row r="31">
          <cell r="B31">
            <v>25</v>
          </cell>
          <cell r="C31" t="str">
            <v>帳票用ﾊﾟｿｺﾝ</v>
          </cell>
          <cell r="D31" t="str">
            <v>本体</v>
          </cell>
          <cell r="E31" t="str">
            <v>HD-HSSS504</v>
          </cell>
          <cell r="F31">
            <v>1</v>
          </cell>
          <cell r="G31">
            <v>1300000</v>
          </cell>
          <cell r="H31">
            <v>1300000</v>
          </cell>
        </row>
        <row r="32">
          <cell r="B32">
            <v>26</v>
          </cell>
          <cell r="D32" t="str">
            <v>CRTﾓﾆﾀｰ</v>
          </cell>
          <cell r="E32" t="str">
            <v>HD-CRT1703</v>
          </cell>
          <cell r="F32">
            <v>1</v>
          </cell>
          <cell r="G32">
            <v>250000</v>
          </cell>
          <cell r="H32">
            <v>250000</v>
          </cell>
        </row>
        <row r="33">
          <cell r="B33">
            <v>27</v>
          </cell>
          <cell r="D33" t="str">
            <v>CDﾄﾞﾗｲﾌﾞ</v>
          </cell>
          <cell r="F33">
            <v>1</v>
          </cell>
          <cell r="G33">
            <v>140000</v>
          </cell>
          <cell r="H33">
            <v>140000</v>
          </cell>
        </row>
        <row r="34">
          <cell r="B34">
            <v>28</v>
          </cell>
          <cell r="D34" t="str">
            <v>MOﾄﾞﾗｲﾌﾞ</v>
          </cell>
          <cell r="E34" t="str">
            <v>HD-MO03</v>
          </cell>
          <cell r="F34">
            <v>1</v>
          </cell>
          <cell r="G34">
            <v>300000</v>
          </cell>
          <cell r="H34">
            <v>300000</v>
          </cell>
        </row>
        <row r="35">
          <cell r="B35">
            <v>29</v>
          </cell>
          <cell r="D35" t="str">
            <v>FDﾄﾞﾗｲﾌﾞ</v>
          </cell>
          <cell r="F35">
            <v>1</v>
          </cell>
          <cell r="G35">
            <v>38000</v>
          </cell>
          <cell r="H35">
            <v>38000</v>
          </cell>
        </row>
        <row r="36">
          <cell r="B36">
            <v>30</v>
          </cell>
          <cell r="D36" t="str">
            <v>HDD</v>
          </cell>
          <cell r="E36" t="str">
            <v>HD-HDD403</v>
          </cell>
          <cell r="F36">
            <v>1</v>
          </cell>
          <cell r="G36">
            <v>140000</v>
          </cell>
          <cell r="H36">
            <v>140000</v>
          </cell>
        </row>
        <row r="37">
          <cell r="B37">
            <v>31</v>
          </cell>
          <cell r="C37" t="str">
            <v>ｶﾗｰﾌﾟﾘﾝﾀｰ</v>
          </cell>
          <cell r="E37" t="str">
            <v>HD-CPRP02</v>
          </cell>
          <cell r="F37">
            <v>1</v>
          </cell>
          <cell r="G37">
            <v>250000</v>
          </cell>
          <cell r="H37">
            <v>250000</v>
          </cell>
        </row>
        <row r="38">
          <cell r="B38">
            <v>32</v>
          </cell>
          <cell r="C38" t="str">
            <v>ﾒｯｾｰｼﾞﾌﾟﾘﾝﾀｰ</v>
          </cell>
          <cell r="E38" t="str">
            <v>HD-PPRP01</v>
          </cell>
          <cell r="F38">
            <v>1</v>
          </cell>
          <cell r="G38">
            <v>270000</v>
          </cell>
          <cell r="H38">
            <v>270000</v>
          </cell>
        </row>
        <row r="39">
          <cell r="B39">
            <v>33</v>
          </cell>
          <cell r="C39" t="str">
            <v>帳票ﾚｰｻﾞｰﾌﾟﾘﾝﾀｰ</v>
          </cell>
          <cell r="E39" t="str">
            <v>HD-LPR302</v>
          </cell>
          <cell r="F39">
            <v>1</v>
          </cell>
          <cell r="G39">
            <v>530000</v>
          </cell>
          <cell r="H39">
            <v>530000</v>
          </cell>
        </row>
        <row r="40">
          <cell r="B40">
            <v>34</v>
          </cell>
          <cell r="C40" t="str">
            <v>ｷｬﾋﾞﾈｯﾄ</v>
          </cell>
          <cell r="D40" t="str">
            <v>PDUﾋｭｰｽﾞ</v>
          </cell>
          <cell r="F40">
            <v>14</v>
          </cell>
          <cell r="G40">
            <v>700</v>
          </cell>
          <cell r="H40">
            <v>9800</v>
          </cell>
        </row>
        <row r="41">
          <cell r="B41">
            <v>35</v>
          </cell>
          <cell r="D41" t="str">
            <v>ﾌｧﾝ用ﾋｭｰｽﾞ</v>
          </cell>
          <cell r="F41">
            <v>14</v>
          </cell>
          <cell r="G41">
            <v>700</v>
          </cell>
          <cell r="H41">
            <v>9800</v>
          </cell>
        </row>
        <row r="42">
          <cell r="B42">
            <v>36</v>
          </cell>
          <cell r="D42" t="str">
            <v>ﾌｧﾝ組付</v>
          </cell>
          <cell r="E42" t="str">
            <v>83978072-001</v>
          </cell>
          <cell r="F42">
            <v>28</v>
          </cell>
          <cell r="G42">
            <v>4200</v>
          </cell>
          <cell r="H42">
            <v>117600</v>
          </cell>
        </row>
        <row r="43">
          <cell r="B43">
            <v>37</v>
          </cell>
          <cell r="D43" t="str">
            <v>電源ﾕﾆｯﾄ</v>
          </cell>
          <cell r="E43" t="str">
            <v>HAS-STX5７</v>
          </cell>
          <cell r="F43">
            <v>6</v>
          </cell>
          <cell r="G43">
            <v>335000</v>
          </cell>
          <cell r="H43">
            <v>2010000</v>
          </cell>
        </row>
        <row r="44">
          <cell r="B44">
            <v>38</v>
          </cell>
          <cell r="D44" t="str">
            <v>ﾌｨﾙﾀｰ</v>
          </cell>
          <cell r="F44">
            <v>14</v>
          </cell>
          <cell r="G44">
            <v>3800</v>
          </cell>
          <cell r="H44">
            <v>53200</v>
          </cell>
        </row>
        <row r="45">
          <cell r="B45">
            <v>39</v>
          </cell>
          <cell r="D45" t="str">
            <v>無停電電源装置</v>
          </cell>
          <cell r="F45">
            <v>1</v>
          </cell>
          <cell r="G45">
            <v>500000</v>
          </cell>
          <cell r="H45">
            <v>500000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長期点検、保守費用"/>
      <sheetName val="有寿命品交換"/>
      <sheetName val="ｽﾀｰﾄ"/>
      <sheetName val="見積金額"/>
      <sheetName val="ﾊﾟｯｹｰｼﾞ共通単価表"/>
      <sheetName val="新ﾊﾟｯｹｰｼﾞ単価表"/>
      <sheetName val="HAS_DEO"/>
      <sheetName val="Melsec単価表"/>
      <sheetName val="HDDﾊﾞｯｸｱｯﾌﾟｻｰﾋﾞｽ"/>
      <sheetName val="点検価格表"/>
      <sheetName val="設定"/>
      <sheetName val="Module1"/>
      <sheetName val="改訂履歴"/>
      <sheetName val="Dialog1"/>
      <sheetName val="Dialog2"/>
      <sheetName val="Dialog3"/>
      <sheetName val="Dialog4"/>
      <sheetName val="Dialog5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ｺﾋﾟｰc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縦ﾈｯﾄ (H23.10.12)　改"/>
      <sheetName val="範囲名"/>
      <sheetName val="Sheet2"/>
      <sheetName val="Sheet3"/>
    </sheetNames>
    <sheetDataSet>
      <sheetData sheetId="0"/>
      <sheetData sheetId="1"/>
      <sheetData sheetId="2">
        <row r="2">
          <cell r="A2" t="str">
            <v>部品内製化</v>
          </cell>
        </row>
        <row r="3">
          <cell r="A3" t="str">
            <v>工事内製化</v>
          </cell>
        </row>
        <row r="4">
          <cell r="A4" t="str">
            <v>調達との連携</v>
          </cell>
        </row>
        <row r="5">
          <cell r="A5" t="str">
            <v>部品標準化･統合化</v>
          </cell>
        </row>
        <row r="6">
          <cell r="A6" t="str">
            <v>機器メーカ変更</v>
          </cell>
        </row>
        <row r="7">
          <cell r="A7" t="str">
            <v>発注ルート変更</v>
          </cell>
        </row>
        <row r="8">
          <cell r="A8" t="str">
            <v>材／工分離発注</v>
          </cell>
        </row>
        <row r="9">
          <cell r="A9" t="str">
            <v>工法改善・工期短縮・ＶＡ</v>
          </cell>
        </row>
        <row r="10">
          <cell r="A10" t="str">
            <v>オフラインメンテ</v>
          </cell>
        </row>
        <row r="11">
          <cell r="A11" t="str">
            <v>地元業者の開拓・活用</v>
          </cell>
        </row>
        <row r="12">
          <cell r="A12" t="str">
            <v>Ｏ／Ｈ専門業者の開拓・活用</v>
          </cell>
        </row>
        <row r="13">
          <cell r="A13" t="str">
            <v>標準原単位の活用</v>
          </cell>
        </row>
        <row r="14">
          <cell r="A14" t="str">
            <v>工数単価の見直し</v>
          </cell>
        </row>
        <row r="15">
          <cell r="A15" t="str">
            <v>特別推進額</v>
          </cell>
        </row>
        <row r="16">
          <cell r="A16" t="str">
            <v>見積引合</v>
          </cell>
        </row>
        <row r="17">
          <cell r="A17" t="str">
            <v>その他</v>
          </cell>
        </row>
      </sheetData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経費計算"/>
      <sheetName val="Sheet4"/>
      <sheetName val="Sheet5"/>
      <sheetName val="工事費内訳書"/>
      <sheetName val="直接工事費"/>
      <sheetName val="明細書"/>
      <sheetName val="代価表"/>
      <sheetName val="2次製品集計"/>
      <sheetName val="補修単価構成"/>
      <sheetName val="Sheet10"/>
      <sheetName val="比較表（１）"/>
      <sheetName val="代価表 (比較用)（１）"/>
      <sheetName val="比較表 (2)"/>
      <sheetName val="変更用代価表"/>
      <sheetName val="変更内訳書"/>
      <sheetName val="変更総計"/>
      <sheetName val="変更設計書"/>
      <sheetName val="変更明細書"/>
      <sheetName val="変更経費"/>
      <sheetName val="変更請負額算定"/>
      <sheetName val="2次製品"/>
      <sheetName val="設計変更対照表"/>
      <sheetName val="増減概要表"/>
      <sheetName val="増減概要表 (3)"/>
      <sheetName val="仕様書"/>
      <sheetName val="ピンネット補修分"/>
      <sheetName val="金属工事分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 refreshError="1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ﾏﾃﾊﾞﾗIP表"/>
      <sheetName val="Input表"/>
      <sheetName val="TG計算"/>
      <sheetName val="ＳＢ計算"/>
      <sheetName val="ＴＧ性能曲線"/>
      <sheetName val="★ＴＧ性能曲線"/>
      <sheetName val="ＳBlanceｼｰﾄ"/>
      <sheetName val="蒸気復水収支図"/>
      <sheetName val="●電力消費"/>
      <sheetName val="★電力収支"/>
      <sheetName val="★用役収支"/>
      <sheetName val="●年間運転経費"/>
      <sheetName val="Sheet1"/>
      <sheetName val="用役費（提出用)"/>
      <sheetName val="Sheet2"/>
      <sheetName val="●補修費"/>
      <sheetName val="受検費用"/>
      <sheetName val="補修費（提出用) "/>
      <sheetName val="Sheet4"/>
      <sheetName val="★ごみ量-維持費"/>
      <sheetName val="蒸気関数M2"/>
    </sheetNames>
    <sheetDataSet>
      <sheetData sheetId="0" refreshError="1"/>
      <sheetData sheetId="1" refreshError="1">
        <row r="15">
          <cell r="P15" t="str">
            <v>定格出力</v>
          </cell>
          <cell r="Q15" t="str">
            <v>内部効率</v>
          </cell>
          <cell r="R15" t="str">
            <v>発電機効率</v>
          </cell>
          <cell r="S15" t="str">
            <v>機械損失</v>
          </cell>
          <cell r="T15" t="str">
            <v>β</v>
          </cell>
        </row>
        <row r="16">
          <cell r="P16" t="str">
            <v>ｋＷ</v>
          </cell>
          <cell r="Q16" t="str">
            <v>％</v>
          </cell>
          <cell r="R16" t="str">
            <v>％</v>
          </cell>
          <cell r="S16" t="str">
            <v>％</v>
          </cell>
          <cell r="T16" t="str">
            <v>％</v>
          </cell>
          <cell r="V16">
            <v>1</v>
          </cell>
          <cell r="W16">
            <v>2</v>
          </cell>
          <cell r="X16">
            <v>3</v>
          </cell>
        </row>
        <row r="17">
          <cell r="P17">
            <v>1000</v>
          </cell>
          <cell r="Q17">
            <v>70.7</v>
          </cell>
          <cell r="R17">
            <v>95.8</v>
          </cell>
          <cell r="S17">
            <v>4.0999999999999996</v>
          </cell>
          <cell r="T17">
            <v>13</v>
          </cell>
          <cell r="V17">
            <v>70.7</v>
          </cell>
          <cell r="W17">
            <v>76</v>
          </cell>
          <cell r="X17">
            <v>78</v>
          </cell>
        </row>
        <row r="18">
          <cell r="P18">
            <v>1900</v>
          </cell>
          <cell r="Q18">
            <v>74.599999999999994</v>
          </cell>
          <cell r="R18">
            <v>96.2</v>
          </cell>
          <cell r="S18">
            <v>3.8</v>
          </cell>
          <cell r="T18">
            <v>13</v>
          </cell>
          <cell r="V18">
            <v>74.599999999999994</v>
          </cell>
          <cell r="W18">
            <v>78</v>
          </cell>
          <cell r="X18">
            <v>80</v>
          </cell>
        </row>
        <row r="19">
          <cell r="P19">
            <v>3000</v>
          </cell>
          <cell r="Q19">
            <v>76.5</v>
          </cell>
          <cell r="R19">
            <v>96.6</v>
          </cell>
          <cell r="S19">
            <v>3.4</v>
          </cell>
          <cell r="T19">
            <v>13</v>
          </cell>
          <cell r="V19">
            <v>76.5</v>
          </cell>
          <cell r="W19">
            <v>80</v>
          </cell>
          <cell r="X19">
            <v>82</v>
          </cell>
        </row>
        <row r="20">
          <cell r="P20">
            <v>4000</v>
          </cell>
          <cell r="Q20">
            <v>77.3</v>
          </cell>
          <cell r="R20">
            <v>96.8</v>
          </cell>
          <cell r="S20">
            <v>3.1</v>
          </cell>
          <cell r="T20">
            <v>13</v>
          </cell>
          <cell r="V20">
            <v>77.3</v>
          </cell>
          <cell r="W20">
            <v>82</v>
          </cell>
          <cell r="X20">
            <v>84</v>
          </cell>
        </row>
        <row r="21">
          <cell r="P21">
            <v>6000</v>
          </cell>
          <cell r="Q21">
            <v>77.900000000000006</v>
          </cell>
          <cell r="R21">
            <v>96.9</v>
          </cell>
          <cell r="S21">
            <v>2.6</v>
          </cell>
          <cell r="T21">
            <v>13</v>
          </cell>
          <cell r="V21">
            <v>77.900000000000006</v>
          </cell>
          <cell r="W21">
            <v>84</v>
          </cell>
          <cell r="X21">
            <v>84</v>
          </cell>
        </row>
        <row r="22">
          <cell r="P22">
            <v>7000</v>
          </cell>
          <cell r="Q22">
            <v>78.099999999999994</v>
          </cell>
          <cell r="R22">
            <v>96.9</v>
          </cell>
          <cell r="S22">
            <v>2.4</v>
          </cell>
          <cell r="T22">
            <v>13</v>
          </cell>
          <cell r="V22">
            <v>78.099999999999994</v>
          </cell>
        </row>
        <row r="23">
          <cell r="P23">
            <v>9000</v>
          </cell>
          <cell r="Q23">
            <v>79.099999999999994</v>
          </cell>
          <cell r="R23">
            <v>97</v>
          </cell>
          <cell r="S23">
            <v>2.2999999999999998</v>
          </cell>
          <cell r="T23">
            <v>13</v>
          </cell>
          <cell r="V23">
            <v>79.099999999999994</v>
          </cell>
        </row>
        <row r="24">
          <cell r="P24">
            <v>11000</v>
          </cell>
          <cell r="Q24">
            <v>80.099999999999994</v>
          </cell>
          <cell r="R24">
            <v>97</v>
          </cell>
          <cell r="S24">
            <v>2.2000000000000002</v>
          </cell>
          <cell r="T24">
            <v>13</v>
          </cell>
          <cell r="V24">
            <v>80.099999999999994</v>
          </cell>
        </row>
        <row r="31">
          <cell r="P31" t="str">
            <v>助燃剤低位発熱量</v>
          </cell>
          <cell r="R31">
            <v>8.32</v>
          </cell>
          <cell r="S31" t="str">
            <v>Mcal/㍑</v>
          </cell>
        </row>
        <row r="33">
          <cell r="P33" t="str">
            <v>白煙防止熱風熱量</v>
          </cell>
          <cell r="R33" t="str">
            <v>Mcal/h炉</v>
          </cell>
          <cell r="S33" t="str">
            <v>１炉</v>
          </cell>
          <cell r="T33">
            <v>292.52175480942668</v>
          </cell>
        </row>
        <row r="34">
          <cell r="S34" t="str">
            <v>２炉</v>
          </cell>
          <cell r="T34">
            <v>252.45020296417366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用役費"/>
      <sheetName val="社内用"/>
      <sheetName val="電力収支 (日技用)"/>
      <sheetName val="Input"/>
      <sheetName val="維持管理補修費IP"/>
      <sheetName val="維持管理補修費詳細"/>
      <sheetName val="維持管理補修費OP"/>
      <sheetName val="分析費用"/>
      <sheetName val="大改修(川越)"/>
      <sheetName val="洗煙排水薬品"/>
      <sheetName val="○様式－５"/>
      <sheetName val="○補修費3分割改 (人件費追加)"/>
      <sheetName val="○補修費3分割改"/>
      <sheetName val="補修費3分割 (2)"/>
      <sheetName val="電力収支"/>
      <sheetName val="●電力収支"/>
      <sheetName val="電力収支 (4)"/>
      <sheetName val="電力収支 (5)"/>
      <sheetName val="★用役収支"/>
      <sheetName val="用役収支 (2)"/>
      <sheetName val="用役収支 (3)"/>
      <sheetName val="維持管理費"/>
      <sheetName val="維持管理費 2"/>
      <sheetName val="補修費3分割"/>
      <sheetName val="補修費4分割"/>
      <sheetName val="法定手数料"/>
      <sheetName val="変更履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"/>
      <sheetName val="燃焼計算結果"/>
      <sheetName val="基本情報"/>
      <sheetName val="▲物質収支図"/>
      <sheetName val="入力シート"/>
      <sheetName val="DataBase"/>
      <sheetName val="運転"/>
      <sheetName val="白防計算"/>
      <sheetName val="物質収支"/>
      <sheetName val="湿式収支"/>
      <sheetName val="▲蒸気収支図(夏)"/>
      <sheetName val="蒸気収支図 (夏提出用) "/>
      <sheetName val="▲蒸気収支図 (冬)"/>
      <sheetName val="蒸気収支図 (冬提出用)"/>
      <sheetName val="▲蒸気収支図（全量ﾊﾞｲﾊﾟｽ）"/>
      <sheetName val="蒸気・熱収支"/>
      <sheetName val="DataBaseSchema"/>
      <sheetName val="蒸気機器"/>
      <sheetName val="蒸気条件"/>
      <sheetName val="触媒脱硝"/>
      <sheetName val="冷却塔"/>
      <sheetName val="薬品収支"/>
      <sheetName val="連続稼動主要機器"/>
      <sheetName val="▲用役表低質 (客先提出用)"/>
      <sheetName val="▲用役表基準質 (客先提出用)"/>
      <sheetName val="▲用役表高質 (客先提出用)"/>
      <sheetName val="▲用役表"/>
      <sheetName val="用役収支"/>
      <sheetName val="用水収支"/>
      <sheetName val="▲用水収支図"/>
      <sheetName val="用水収支図 (提出用)"/>
      <sheetName val="電力収支"/>
      <sheetName val="年間稼動計画"/>
      <sheetName val="年間用役収支"/>
      <sheetName val="ランニングコスト"/>
      <sheetName val="ＷＫ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>
        <row r="234">
          <cell r="AA234">
            <v>400</v>
          </cell>
        </row>
        <row r="235">
          <cell r="AA235">
            <v>40</v>
          </cell>
        </row>
        <row r="236">
          <cell r="AA236">
            <v>148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データ入力"/>
      <sheetName val="データ保管庫"/>
      <sheetName val="月報"/>
      <sheetName val="グラフ"/>
      <sheetName val="フロ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N52"/>
  <sheetViews>
    <sheetView tabSelected="1" view="pageBreakPreview" zoomScale="115" zoomScaleNormal="115" zoomScaleSheetLayoutView="115" workbookViewId="0">
      <selection activeCell="L6" sqref="L6"/>
    </sheetView>
  </sheetViews>
  <sheetFormatPr defaultRowHeight="14.25" customHeight="1" x14ac:dyDescent="0.15"/>
  <cols>
    <col min="1" max="1" width="2.625" style="18" customWidth="1"/>
    <col min="2" max="2" width="1.625" style="18" customWidth="1"/>
    <col min="3" max="3" width="3.625" style="28" customWidth="1"/>
    <col min="4" max="4" width="3.625" style="29" customWidth="1"/>
    <col min="5" max="7" width="6" style="29" customWidth="1"/>
    <col min="8" max="8" width="10.25" style="29" customWidth="1"/>
    <col min="9" max="9" width="10.875" style="13" customWidth="1"/>
    <col min="10" max="11" width="3.625" style="13" customWidth="1"/>
    <col min="12" max="12" width="35.375" style="30" customWidth="1"/>
    <col min="13" max="13" width="12.75" style="18" customWidth="1"/>
    <col min="14" max="14" width="4.5" style="18" customWidth="1"/>
    <col min="15" max="15" width="1.625" style="18" customWidth="1"/>
    <col min="16" max="16384" width="9" style="18"/>
  </cols>
  <sheetData>
    <row r="1" spans="3:14" s="1" customFormat="1" ht="14.25" customHeight="1" x14ac:dyDescent="0.15">
      <c r="C1" s="112" t="s">
        <v>28</v>
      </c>
      <c r="D1" s="113"/>
      <c r="E1" s="113"/>
      <c r="F1" s="113"/>
      <c r="G1" s="113"/>
      <c r="H1" s="113"/>
      <c r="I1" s="113"/>
      <c r="J1" s="113"/>
      <c r="K1" s="113"/>
      <c r="L1" s="113"/>
    </row>
    <row r="2" spans="3:14" s="1" customFormat="1" ht="8.25" customHeight="1" x14ac:dyDescent="0.15">
      <c r="C2" s="2"/>
      <c r="D2" s="3"/>
      <c r="E2" s="3"/>
      <c r="F2" s="3"/>
      <c r="G2" s="3"/>
      <c r="H2" s="3"/>
      <c r="I2" s="4"/>
      <c r="J2" s="4"/>
      <c r="K2" s="4"/>
      <c r="L2" s="5"/>
    </row>
    <row r="3" spans="3:14" s="1" customFormat="1" ht="20.100000000000001" customHeight="1" x14ac:dyDescent="0.15">
      <c r="C3" s="126" t="s">
        <v>43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</row>
    <row r="4" spans="3:14" s="1" customFormat="1" ht="20.100000000000001" customHeight="1" x14ac:dyDescent="0.15">
      <c r="C4" s="127" t="s">
        <v>41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6"/>
    </row>
    <row r="5" spans="3:14" s="1" customFormat="1" ht="8.25" customHeight="1" x14ac:dyDescent="0.15">
      <c r="C5" s="7"/>
      <c r="D5" s="8"/>
      <c r="E5" s="8"/>
      <c r="F5" s="8"/>
      <c r="G5" s="8"/>
      <c r="H5" s="8"/>
      <c r="I5" s="8"/>
      <c r="J5" s="8"/>
      <c r="K5" s="8"/>
      <c r="L5" s="8"/>
    </row>
    <row r="6" spans="3:14" s="1" customFormat="1" ht="14.25" customHeight="1" x14ac:dyDescent="0.15">
      <c r="C6" s="2"/>
      <c r="D6" s="3"/>
      <c r="E6" s="3"/>
      <c r="F6" s="3"/>
      <c r="G6" s="3"/>
      <c r="H6" s="3"/>
      <c r="I6" s="4"/>
      <c r="J6" s="4"/>
      <c r="K6" s="4"/>
      <c r="M6" s="9" t="s">
        <v>40</v>
      </c>
      <c r="N6" s="9"/>
    </row>
    <row r="7" spans="3:14" s="1" customFormat="1" ht="50.25" customHeight="1" x14ac:dyDescent="0.15">
      <c r="C7" s="10"/>
      <c r="D7" s="114" t="s">
        <v>44</v>
      </c>
      <c r="E7" s="114"/>
      <c r="F7" s="114"/>
      <c r="G7" s="114"/>
      <c r="H7" s="114"/>
      <c r="I7" s="114"/>
      <c r="J7" s="114"/>
      <c r="K7" s="114"/>
      <c r="L7" s="114"/>
      <c r="M7" s="114"/>
      <c r="N7" s="11"/>
    </row>
    <row r="8" spans="3:14" s="1" customFormat="1" ht="13.5" x14ac:dyDescent="0.15">
      <c r="D8" s="12"/>
      <c r="E8" s="12"/>
      <c r="F8" s="12"/>
      <c r="G8" s="12"/>
      <c r="H8" s="12"/>
      <c r="I8" s="13"/>
      <c r="J8" s="13"/>
      <c r="K8" s="13"/>
      <c r="L8" s="14"/>
    </row>
    <row r="9" spans="3:14" s="1" customFormat="1" ht="43.5" customHeight="1" x14ac:dyDescent="0.15">
      <c r="C9" s="36"/>
      <c r="D9" s="36"/>
      <c r="E9" s="85" t="s">
        <v>42</v>
      </c>
      <c r="F9" s="85"/>
      <c r="G9" s="85"/>
      <c r="H9" s="85"/>
      <c r="I9" s="85"/>
      <c r="J9" s="85"/>
      <c r="K9" s="85"/>
      <c r="L9" s="85"/>
      <c r="M9" s="85"/>
      <c r="N9" s="36"/>
    </row>
    <row r="10" spans="3:14" s="1" customFormat="1" ht="8.1" customHeight="1" x14ac:dyDescent="0.15">
      <c r="D10" s="12"/>
      <c r="E10" s="12"/>
      <c r="F10" s="12"/>
      <c r="G10" s="12"/>
      <c r="H10" s="12"/>
      <c r="I10" s="13"/>
      <c r="J10" s="13"/>
      <c r="K10" s="13"/>
      <c r="L10" s="14"/>
    </row>
    <row r="11" spans="3:14" s="1" customFormat="1" ht="13.5" customHeight="1" thickBot="1" x14ac:dyDescent="0.2">
      <c r="D11" s="12"/>
      <c r="E11" s="12"/>
      <c r="F11" s="12"/>
      <c r="G11" s="12"/>
      <c r="H11" s="12"/>
      <c r="I11" s="13"/>
      <c r="J11" s="13"/>
      <c r="K11" s="13"/>
      <c r="L11" s="14"/>
    </row>
    <row r="12" spans="3:14" s="1" customFormat="1" ht="18" customHeight="1" x14ac:dyDescent="0.15">
      <c r="C12" s="115" t="s">
        <v>0</v>
      </c>
      <c r="D12" s="116"/>
      <c r="E12" s="116"/>
      <c r="F12" s="121" t="s">
        <v>1</v>
      </c>
      <c r="G12" s="122"/>
      <c r="H12" s="123"/>
      <c r="I12" s="124"/>
      <c r="J12" s="124"/>
      <c r="K12" s="124"/>
      <c r="L12" s="124"/>
      <c r="M12" s="125"/>
      <c r="N12" s="37"/>
    </row>
    <row r="13" spans="3:14" s="1" customFormat="1" ht="18" customHeight="1" x14ac:dyDescent="0.15">
      <c r="C13" s="117"/>
      <c r="D13" s="118"/>
      <c r="E13" s="118"/>
      <c r="F13" s="105" t="s">
        <v>2</v>
      </c>
      <c r="G13" s="106"/>
      <c r="H13" s="102"/>
      <c r="I13" s="103"/>
      <c r="J13" s="103"/>
      <c r="K13" s="103"/>
      <c r="L13" s="103"/>
      <c r="M13" s="104"/>
      <c r="N13" s="37"/>
    </row>
    <row r="14" spans="3:14" s="1" customFormat="1" ht="18" customHeight="1" x14ac:dyDescent="0.15">
      <c r="C14" s="117"/>
      <c r="D14" s="118"/>
      <c r="E14" s="118"/>
      <c r="F14" s="105" t="s">
        <v>3</v>
      </c>
      <c r="G14" s="106"/>
      <c r="H14" s="102"/>
      <c r="I14" s="103"/>
      <c r="J14" s="103"/>
      <c r="K14" s="103"/>
      <c r="L14" s="103"/>
      <c r="M14" s="104"/>
      <c r="N14" s="37"/>
    </row>
    <row r="15" spans="3:14" s="1" customFormat="1" ht="18" customHeight="1" x14ac:dyDescent="0.15">
      <c r="C15" s="117"/>
      <c r="D15" s="118"/>
      <c r="E15" s="118"/>
      <c r="F15" s="105" t="s">
        <v>4</v>
      </c>
      <c r="G15" s="106"/>
      <c r="H15" s="102"/>
      <c r="I15" s="103"/>
      <c r="J15" s="103"/>
      <c r="K15" s="103"/>
      <c r="L15" s="103"/>
      <c r="M15" s="104"/>
      <c r="N15" s="37"/>
    </row>
    <row r="16" spans="3:14" s="1" customFormat="1" ht="18" customHeight="1" thickBot="1" x14ac:dyDescent="0.2">
      <c r="C16" s="119"/>
      <c r="D16" s="120"/>
      <c r="E16" s="120"/>
      <c r="F16" s="107" t="s">
        <v>5</v>
      </c>
      <c r="G16" s="108"/>
      <c r="H16" s="109"/>
      <c r="I16" s="110"/>
      <c r="J16" s="110"/>
      <c r="K16" s="110"/>
      <c r="L16" s="110"/>
      <c r="M16" s="111"/>
      <c r="N16" s="37"/>
    </row>
    <row r="17" spans="3:14" s="1" customFormat="1" ht="13.5" customHeight="1" x14ac:dyDescent="0.15">
      <c r="D17" s="12"/>
      <c r="E17" s="12"/>
      <c r="F17" s="12"/>
      <c r="G17" s="12"/>
      <c r="H17" s="12"/>
      <c r="I17" s="13"/>
      <c r="J17" s="13"/>
      <c r="K17" s="13"/>
      <c r="L17" s="14"/>
    </row>
    <row r="18" spans="3:14" s="1" customFormat="1" ht="13.5" customHeight="1" x14ac:dyDescent="0.15">
      <c r="D18" s="12"/>
      <c r="E18" s="12"/>
      <c r="F18" s="12"/>
      <c r="G18" s="12"/>
      <c r="H18" s="12"/>
      <c r="I18" s="13"/>
      <c r="J18" s="13"/>
      <c r="K18" s="13"/>
      <c r="L18" s="14"/>
    </row>
    <row r="19" spans="3:14" s="1" customFormat="1" ht="13.5" customHeight="1" x14ac:dyDescent="0.15">
      <c r="D19" s="12"/>
      <c r="E19" s="12"/>
      <c r="F19" s="12"/>
      <c r="G19" s="12"/>
      <c r="H19" s="12"/>
      <c r="I19" s="13"/>
      <c r="J19" s="13"/>
      <c r="K19" s="13"/>
      <c r="L19" s="14"/>
    </row>
    <row r="20" spans="3:14" s="1" customFormat="1" ht="20.100000000000001" customHeight="1" thickBot="1" x14ac:dyDescent="0.2">
      <c r="C20" s="15">
        <v>1</v>
      </c>
      <c r="D20" s="16" t="s">
        <v>25</v>
      </c>
      <c r="E20" s="12"/>
      <c r="F20" s="12"/>
      <c r="G20" s="12"/>
      <c r="H20" s="12"/>
      <c r="I20" s="13"/>
      <c r="J20" s="13"/>
      <c r="K20" s="13"/>
      <c r="L20" s="17" t="s">
        <v>37</v>
      </c>
      <c r="M20" s="77">
        <f>COUNTA(L23:N27)</f>
        <v>0</v>
      </c>
      <c r="N20" s="78"/>
    </row>
    <row r="21" spans="3:14" ht="18" customHeight="1" thickBot="1" x14ac:dyDescent="0.2">
      <c r="C21" s="34" t="s">
        <v>6</v>
      </c>
      <c r="D21" s="35" t="s">
        <v>7</v>
      </c>
      <c r="E21" s="31" t="s">
        <v>8</v>
      </c>
      <c r="F21" s="31" t="s">
        <v>9</v>
      </c>
      <c r="G21" s="31" t="s">
        <v>10</v>
      </c>
      <c r="H21" s="97" t="s">
        <v>11</v>
      </c>
      <c r="I21" s="80"/>
      <c r="J21" s="32" t="s">
        <v>29</v>
      </c>
      <c r="K21" s="33" t="s">
        <v>30</v>
      </c>
      <c r="L21" s="79" t="s">
        <v>38</v>
      </c>
      <c r="M21" s="80"/>
      <c r="N21" s="81"/>
    </row>
    <row r="22" spans="3:14" ht="27" customHeight="1" x14ac:dyDescent="0.15">
      <c r="C22" s="38" t="s">
        <v>12</v>
      </c>
      <c r="D22" s="39" t="s">
        <v>13</v>
      </c>
      <c r="E22" s="39" t="s">
        <v>32</v>
      </c>
      <c r="F22" s="39" t="s">
        <v>13</v>
      </c>
      <c r="G22" s="39" t="s">
        <v>14</v>
      </c>
      <c r="H22" s="99" t="s">
        <v>39</v>
      </c>
      <c r="I22" s="83"/>
      <c r="J22" s="60" t="s">
        <v>31</v>
      </c>
      <c r="K22" s="41"/>
      <c r="L22" s="82"/>
      <c r="M22" s="83"/>
      <c r="N22" s="84"/>
    </row>
    <row r="23" spans="3:14" ht="18" customHeight="1" x14ac:dyDescent="0.15">
      <c r="C23" s="42">
        <v>1</v>
      </c>
      <c r="D23" s="43"/>
      <c r="E23" s="43"/>
      <c r="F23" s="43"/>
      <c r="G23" s="43"/>
      <c r="H23" s="86"/>
      <c r="I23" s="101"/>
      <c r="J23" s="62"/>
      <c r="K23" s="45"/>
      <c r="L23" s="71"/>
      <c r="M23" s="72"/>
      <c r="N23" s="73"/>
    </row>
    <row r="24" spans="3:14" ht="18" customHeight="1" x14ac:dyDescent="0.15">
      <c r="C24" s="49">
        <f>C23+1</f>
        <v>2</v>
      </c>
      <c r="D24" s="50"/>
      <c r="E24" s="50"/>
      <c r="F24" s="50"/>
      <c r="G24" s="50"/>
      <c r="H24" s="67"/>
      <c r="I24" s="68"/>
      <c r="J24" s="63"/>
      <c r="K24" s="52"/>
      <c r="L24" s="71"/>
      <c r="M24" s="72"/>
      <c r="N24" s="73"/>
    </row>
    <row r="25" spans="3:14" ht="18" customHeight="1" x14ac:dyDescent="0.15">
      <c r="C25" s="49">
        <f>C24+1</f>
        <v>3</v>
      </c>
      <c r="D25" s="50"/>
      <c r="E25" s="50"/>
      <c r="F25" s="50"/>
      <c r="G25" s="50"/>
      <c r="H25" s="67"/>
      <c r="I25" s="68"/>
      <c r="J25" s="63"/>
      <c r="K25" s="52"/>
      <c r="L25" s="46"/>
      <c r="M25" s="47"/>
      <c r="N25" s="48"/>
    </row>
    <row r="26" spans="3:14" ht="18" customHeight="1" x14ac:dyDescent="0.15">
      <c r="C26" s="49">
        <f>C25+1</f>
        <v>4</v>
      </c>
      <c r="D26" s="50"/>
      <c r="E26" s="50"/>
      <c r="F26" s="50"/>
      <c r="G26" s="50"/>
      <c r="H26" s="67"/>
      <c r="I26" s="68"/>
      <c r="J26" s="63"/>
      <c r="K26" s="52"/>
      <c r="L26" s="71"/>
      <c r="M26" s="72"/>
      <c r="N26" s="73"/>
    </row>
    <row r="27" spans="3:14" ht="18" customHeight="1" thickBot="1" x14ac:dyDescent="0.2">
      <c r="C27" s="53">
        <f>C26+1</f>
        <v>5</v>
      </c>
      <c r="D27" s="54"/>
      <c r="E27" s="54"/>
      <c r="F27" s="54"/>
      <c r="G27" s="54"/>
      <c r="H27" s="92"/>
      <c r="I27" s="96"/>
      <c r="J27" s="65"/>
      <c r="K27" s="56"/>
      <c r="L27" s="74"/>
      <c r="M27" s="75"/>
      <c r="N27" s="76"/>
    </row>
    <row r="28" spans="3:14" s="1" customFormat="1" ht="18" customHeight="1" x14ac:dyDescent="0.15">
      <c r="D28" s="12"/>
      <c r="E28" s="12"/>
      <c r="F28" s="12"/>
      <c r="G28" s="12"/>
      <c r="H28" s="12"/>
      <c r="I28" s="13"/>
      <c r="J28" s="13"/>
      <c r="K28" s="13"/>
      <c r="L28" s="14"/>
    </row>
    <row r="29" spans="3:14" s="1" customFormat="1" ht="20.100000000000001" customHeight="1" thickBot="1" x14ac:dyDescent="0.2">
      <c r="C29" s="19">
        <v>2</v>
      </c>
      <c r="D29" s="16" t="s">
        <v>26</v>
      </c>
      <c r="E29" s="12"/>
      <c r="F29" s="12"/>
      <c r="G29" s="12"/>
      <c r="H29" s="12"/>
      <c r="I29" s="13"/>
      <c r="J29" s="13"/>
      <c r="K29" s="13"/>
      <c r="L29" s="17" t="s">
        <v>37</v>
      </c>
      <c r="M29" s="77">
        <f>COUNTA(L32:N36)</f>
        <v>0</v>
      </c>
      <c r="N29" s="78"/>
    </row>
    <row r="30" spans="3:14" ht="18" customHeight="1" thickBot="1" x14ac:dyDescent="0.2">
      <c r="C30" s="34" t="s">
        <v>6</v>
      </c>
      <c r="D30" s="35" t="s">
        <v>7</v>
      </c>
      <c r="E30" s="31" t="s">
        <v>8</v>
      </c>
      <c r="F30" s="31" t="s">
        <v>9</v>
      </c>
      <c r="G30" s="31" t="s">
        <v>10</v>
      </c>
      <c r="H30" s="97" t="s">
        <v>11</v>
      </c>
      <c r="I30" s="98"/>
      <c r="J30" s="32" t="s">
        <v>29</v>
      </c>
      <c r="K30" s="33" t="s">
        <v>30</v>
      </c>
      <c r="L30" s="79" t="s">
        <v>38</v>
      </c>
      <c r="M30" s="80"/>
      <c r="N30" s="81"/>
    </row>
    <row r="31" spans="3:14" ht="18" customHeight="1" x14ac:dyDescent="0.15">
      <c r="C31" s="38" t="s">
        <v>12</v>
      </c>
      <c r="D31" s="39" t="s">
        <v>15</v>
      </c>
      <c r="E31" s="39" t="s">
        <v>16</v>
      </c>
      <c r="F31" s="39" t="s">
        <v>17</v>
      </c>
      <c r="G31" s="39" t="s">
        <v>18</v>
      </c>
      <c r="H31" s="99" t="s">
        <v>19</v>
      </c>
      <c r="I31" s="100"/>
      <c r="J31" s="40" t="s">
        <v>31</v>
      </c>
      <c r="K31" s="41"/>
      <c r="L31" s="82"/>
      <c r="M31" s="83"/>
      <c r="N31" s="84"/>
    </row>
    <row r="32" spans="3:14" ht="18" customHeight="1" x14ac:dyDescent="0.15">
      <c r="C32" s="42">
        <v>1</v>
      </c>
      <c r="D32" s="43"/>
      <c r="E32" s="43"/>
      <c r="F32" s="43"/>
      <c r="G32" s="43"/>
      <c r="H32" s="86"/>
      <c r="I32" s="87"/>
      <c r="J32" s="44"/>
      <c r="K32" s="45"/>
      <c r="L32" s="71"/>
      <c r="M32" s="72"/>
      <c r="N32" s="73"/>
    </row>
    <row r="33" spans="3:14" ht="18" customHeight="1" x14ac:dyDescent="0.15">
      <c r="C33" s="49">
        <f>C32+1</f>
        <v>2</v>
      </c>
      <c r="D33" s="50"/>
      <c r="E33" s="50"/>
      <c r="F33" s="50"/>
      <c r="G33" s="50"/>
      <c r="H33" s="67"/>
      <c r="I33" s="70"/>
      <c r="J33" s="51"/>
      <c r="K33" s="52"/>
      <c r="L33" s="71"/>
      <c r="M33" s="72"/>
      <c r="N33" s="73"/>
    </row>
    <row r="34" spans="3:14" ht="18" customHeight="1" x14ac:dyDescent="0.15">
      <c r="C34" s="49">
        <f t="shared" ref="C34:C35" si="0">C33+1</f>
        <v>3</v>
      </c>
      <c r="D34" s="50"/>
      <c r="E34" s="50"/>
      <c r="F34" s="50"/>
      <c r="G34" s="50"/>
      <c r="H34" s="67"/>
      <c r="I34" s="70"/>
      <c r="J34" s="51"/>
      <c r="K34" s="52"/>
      <c r="L34" s="46"/>
      <c r="M34" s="47"/>
      <c r="N34" s="48"/>
    </row>
    <row r="35" spans="3:14" ht="18" customHeight="1" x14ac:dyDescent="0.15">
      <c r="C35" s="49">
        <f t="shared" si="0"/>
        <v>4</v>
      </c>
      <c r="D35" s="50"/>
      <c r="E35" s="50"/>
      <c r="F35" s="50"/>
      <c r="G35" s="50"/>
      <c r="H35" s="67"/>
      <c r="I35" s="70"/>
      <c r="J35" s="51"/>
      <c r="K35" s="52"/>
      <c r="L35" s="71"/>
      <c r="M35" s="72"/>
      <c r="N35" s="73"/>
    </row>
    <row r="36" spans="3:14" ht="18" customHeight="1" thickBot="1" x14ac:dyDescent="0.2">
      <c r="C36" s="53">
        <v>4</v>
      </c>
      <c r="D36" s="54"/>
      <c r="E36" s="54"/>
      <c r="F36" s="54"/>
      <c r="G36" s="54"/>
      <c r="H36" s="92"/>
      <c r="I36" s="93"/>
      <c r="J36" s="55"/>
      <c r="K36" s="56"/>
      <c r="L36" s="74"/>
      <c r="M36" s="75"/>
      <c r="N36" s="76"/>
    </row>
    <row r="37" spans="3:14" ht="18" customHeight="1" x14ac:dyDescent="0.15">
      <c r="C37" s="20"/>
      <c r="D37" s="21"/>
      <c r="E37" s="21"/>
      <c r="F37" s="21"/>
      <c r="G37" s="21"/>
      <c r="H37" s="21"/>
      <c r="I37" s="22"/>
      <c r="J37" s="22"/>
      <c r="K37" s="22"/>
      <c r="L37" s="23"/>
    </row>
    <row r="38" spans="3:14" s="1" customFormat="1" ht="20.100000000000001" customHeight="1" thickBot="1" x14ac:dyDescent="0.2">
      <c r="C38" s="15">
        <v>3</v>
      </c>
      <c r="D38" s="16" t="s">
        <v>27</v>
      </c>
      <c r="E38" s="12"/>
      <c r="F38" s="12"/>
      <c r="G38" s="12"/>
      <c r="H38" s="12"/>
      <c r="I38" s="13"/>
      <c r="J38" s="13"/>
      <c r="K38" s="13"/>
      <c r="L38" s="17" t="s">
        <v>37</v>
      </c>
      <c r="M38" s="77">
        <f>COUNTA(L41:N45)</f>
        <v>0</v>
      </c>
      <c r="N38" s="78"/>
    </row>
    <row r="39" spans="3:14" ht="18" customHeight="1" thickBot="1" x14ac:dyDescent="0.2">
      <c r="C39" s="34" t="s">
        <v>6</v>
      </c>
      <c r="D39" s="35" t="s">
        <v>7</v>
      </c>
      <c r="E39" s="31" t="s">
        <v>8</v>
      </c>
      <c r="F39" s="31" t="s">
        <v>33</v>
      </c>
      <c r="G39" s="35" t="s">
        <v>6</v>
      </c>
      <c r="H39" s="94" t="s">
        <v>34</v>
      </c>
      <c r="I39" s="95"/>
      <c r="J39" s="32" t="s">
        <v>29</v>
      </c>
      <c r="K39" s="33" t="s">
        <v>30</v>
      </c>
      <c r="L39" s="79" t="s">
        <v>38</v>
      </c>
      <c r="M39" s="80"/>
      <c r="N39" s="81"/>
    </row>
    <row r="40" spans="3:14" ht="18" customHeight="1" x14ac:dyDescent="0.15">
      <c r="C40" s="38" t="s">
        <v>12</v>
      </c>
      <c r="D40" s="57">
        <v>4</v>
      </c>
      <c r="E40" s="39" t="s">
        <v>32</v>
      </c>
      <c r="F40" s="58">
        <v>2</v>
      </c>
      <c r="G40" s="59" t="s">
        <v>35</v>
      </c>
      <c r="H40" s="90" t="s">
        <v>36</v>
      </c>
      <c r="I40" s="91"/>
      <c r="J40" s="60"/>
      <c r="K40" s="41" t="s">
        <v>31</v>
      </c>
      <c r="L40" s="82"/>
      <c r="M40" s="83"/>
      <c r="N40" s="84"/>
    </row>
    <row r="41" spans="3:14" ht="18" customHeight="1" x14ac:dyDescent="0.15">
      <c r="C41" s="42">
        <v>1</v>
      </c>
      <c r="D41" s="43"/>
      <c r="E41" s="43"/>
      <c r="F41" s="61"/>
      <c r="G41" s="61"/>
      <c r="H41" s="86"/>
      <c r="I41" s="87"/>
      <c r="J41" s="62"/>
      <c r="K41" s="45"/>
      <c r="L41" s="71"/>
      <c r="M41" s="72"/>
      <c r="N41" s="73"/>
    </row>
    <row r="42" spans="3:14" ht="18" customHeight="1" x14ac:dyDescent="0.15">
      <c r="C42" s="49">
        <f t="shared" ref="C42:C44" si="1">C41+1</f>
        <v>2</v>
      </c>
      <c r="D42" s="50"/>
      <c r="E42" s="50"/>
      <c r="F42" s="61"/>
      <c r="G42" s="61"/>
      <c r="H42" s="86"/>
      <c r="I42" s="87"/>
      <c r="J42" s="63"/>
      <c r="K42" s="52"/>
      <c r="L42" s="71"/>
      <c r="M42" s="72"/>
      <c r="N42" s="73"/>
    </row>
    <row r="43" spans="3:14" ht="18" customHeight="1" x14ac:dyDescent="0.15">
      <c r="C43" s="49">
        <f t="shared" si="1"/>
        <v>3</v>
      </c>
      <c r="D43" s="50"/>
      <c r="E43" s="50"/>
      <c r="F43" s="61"/>
      <c r="G43" s="61"/>
      <c r="H43" s="66"/>
      <c r="I43" s="69"/>
      <c r="J43" s="63"/>
      <c r="K43" s="52"/>
      <c r="L43" s="46"/>
      <c r="M43" s="47"/>
      <c r="N43" s="48"/>
    </row>
    <row r="44" spans="3:14" ht="18" customHeight="1" x14ac:dyDescent="0.15">
      <c r="C44" s="49">
        <f t="shared" si="1"/>
        <v>4</v>
      </c>
      <c r="D44" s="50"/>
      <c r="E44" s="50"/>
      <c r="F44" s="61"/>
      <c r="G44" s="61"/>
      <c r="H44" s="86"/>
      <c r="I44" s="87"/>
      <c r="J44" s="63"/>
      <c r="K44" s="52"/>
      <c r="L44" s="71"/>
      <c r="M44" s="72"/>
      <c r="N44" s="73"/>
    </row>
    <row r="45" spans="3:14" ht="18" customHeight="1" thickBot="1" x14ac:dyDescent="0.2">
      <c r="C45" s="53">
        <v>4</v>
      </c>
      <c r="D45" s="54"/>
      <c r="E45" s="54"/>
      <c r="F45" s="64"/>
      <c r="G45" s="64"/>
      <c r="H45" s="92"/>
      <c r="I45" s="93"/>
      <c r="J45" s="65"/>
      <c r="K45" s="56"/>
      <c r="L45" s="74"/>
      <c r="M45" s="75"/>
      <c r="N45" s="76"/>
    </row>
    <row r="46" spans="3:14" ht="18" customHeight="1" x14ac:dyDescent="0.15">
      <c r="C46" s="24"/>
      <c r="D46" s="25"/>
      <c r="E46" s="25"/>
      <c r="F46" s="25"/>
      <c r="G46" s="25"/>
      <c r="H46" s="25"/>
      <c r="I46" s="22"/>
      <c r="J46" s="22"/>
      <c r="K46" s="22"/>
      <c r="L46" s="23"/>
    </row>
    <row r="47" spans="3:14" s="1" customFormat="1" ht="20.100000000000001" customHeight="1" x14ac:dyDescent="0.15">
      <c r="C47" s="27" t="s">
        <v>20</v>
      </c>
      <c r="D47" s="16"/>
      <c r="E47" s="12"/>
      <c r="F47" s="12"/>
      <c r="G47" s="12"/>
      <c r="H47" s="12"/>
      <c r="I47" s="13"/>
      <c r="J47" s="13"/>
      <c r="K47" s="13"/>
      <c r="L47" s="14"/>
    </row>
    <row r="48" spans="3:14" ht="5.0999999999999996" customHeight="1" x14ac:dyDescent="0.15">
      <c r="C48" s="26"/>
      <c r="D48" s="25"/>
      <c r="E48" s="25"/>
      <c r="F48" s="25"/>
      <c r="G48" s="25"/>
      <c r="H48" s="25"/>
      <c r="I48" s="22"/>
      <c r="J48" s="22"/>
      <c r="K48" s="22"/>
      <c r="L48" s="23"/>
    </row>
    <row r="49" spans="3:12" ht="13.5" customHeight="1" x14ac:dyDescent="0.15">
      <c r="C49" s="26" t="s">
        <v>21</v>
      </c>
      <c r="D49" s="88" t="s">
        <v>22</v>
      </c>
      <c r="E49" s="89"/>
      <c r="F49" s="89"/>
      <c r="G49" s="89"/>
      <c r="H49" s="89"/>
      <c r="I49" s="89"/>
      <c r="J49" s="89"/>
      <c r="K49" s="89"/>
      <c r="L49" s="89"/>
    </row>
    <row r="50" spans="3:12" ht="13.5" customHeight="1" x14ac:dyDescent="0.15">
      <c r="C50" s="26" t="s">
        <v>21</v>
      </c>
      <c r="D50" s="88" t="s">
        <v>23</v>
      </c>
      <c r="E50" s="88"/>
      <c r="F50" s="88"/>
      <c r="G50" s="88"/>
      <c r="H50" s="88"/>
      <c r="I50" s="88"/>
      <c r="J50" s="88"/>
      <c r="K50" s="88"/>
      <c r="L50" s="88"/>
    </row>
    <row r="51" spans="3:12" ht="13.5" customHeight="1" x14ac:dyDescent="0.15">
      <c r="C51" s="26" t="s">
        <v>21</v>
      </c>
      <c r="D51" s="88" t="s">
        <v>24</v>
      </c>
      <c r="E51" s="89"/>
      <c r="F51" s="89"/>
      <c r="G51" s="89"/>
      <c r="H51" s="89"/>
      <c r="I51" s="89"/>
      <c r="J51" s="89"/>
      <c r="K51" s="89"/>
      <c r="L51" s="89"/>
    </row>
    <row r="52" spans="3:12" ht="13.5" customHeight="1" x14ac:dyDescent="0.15">
      <c r="C52" s="26"/>
      <c r="D52" s="88"/>
      <c r="E52" s="89"/>
      <c r="F52" s="89"/>
      <c r="G52" s="89"/>
      <c r="H52" s="89"/>
      <c r="I52" s="89"/>
      <c r="J52" s="89"/>
      <c r="K52" s="89"/>
      <c r="L52" s="89"/>
    </row>
  </sheetData>
  <mergeCells count="55">
    <mergeCell ref="C1:L1"/>
    <mergeCell ref="C4:M4"/>
    <mergeCell ref="D7:M7"/>
    <mergeCell ref="C12:E16"/>
    <mergeCell ref="F12:G12"/>
    <mergeCell ref="H12:M12"/>
    <mergeCell ref="F13:G13"/>
    <mergeCell ref="H13:M13"/>
    <mergeCell ref="F14:G14"/>
    <mergeCell ref="C3:M3"/>
    <mergeCell ref="H14:M14"/>
    <mergeCell ref="F15:G15"/>
    <mergeCell ref="H15:M15"/>
    <mergeCell ref="F16:G16"/>
    <mergeCell ref="H16:M16"/>
    <mergeCell ref="H21:I21"/>
    <mergeCell ref="H22:I22"/>
    <mergeCell ref="H23:I23"/>
    <mergeCell ref="L22:N22"/>
    <mergeCell ref="L23:N23"/>
    <mergeCell ref="D50:L50"/>
    <mergeCell ref="D51:L51"/>
    <mergeCell ref="D52:L52"/>
    <mergeCell ref="H40:I40"/>
    <mergeCell ref="H41:I41"/>
    <mergeCell ref="H45:I45"/>
    <mergeCell ref="L31:N31"/>
    <mergeCell ref="E9:M9"/>
    <mergeCell ref="H44:I44"/>
    <mergeCell ref="H42:I42"/>
    <mergeCell ref="D49:L49"/>
    <mergeCell ref="H32:I32"/>
    <mergeCell ref="H36:I36"/>
    <mergeCell ref="H39:I39"/>
    <mergeCell ref="L32:N32"/>
    <mergeCell ref="L33:N33"/>
    <mergeCell ref="L35:N35"/>
    <mergeCell ref="H27:I27"/>
    <mergeCell ref="H30:I30"/>
    <mergeCell ref="H31:I31"/>
    <mergeCell ref="L27:N27"/>
    <mergeCell ref="L24:N24"/>
    <mergeCell ref="L26:N26"/>
    <mergeCell ref="L21:N21"/>
    <mergeCell ref="M20:N20"/>
    <mergeCell ref="M29:N29"/>
    <mergeCell ref="L30:N30"/>
    <mergeCell ref="L42:N42"/>
    <mergeCell ref="L44:N44"/>
    <mergeCell ref="L45:N45"/>
    <mergeCell ref="L36:N36"/>
    <mergeCell ref="M38:N38"/>
    <mergeCell ref="L39:N39"/>
    <mergeCell ref="L40:N40"/>
    <mergeCell ref="L41:N41"/>
  </mergeCells>
  <phoneticPr fontId="1"/>
  <printOptions horizontalCentered="1"/>
  <pageMargins left="0.39370078740157483" right="0.39370078740157483" top="0.78740157480314965" bottom="0.59055118110236227" header="0.59055118110236227" footer="0.59055118110236227"/>
  <pageSetup paperSize="9" scale="88" fitToHeight="0" orientation="portrait" r:id="rId1"/>
  <headerFooter alignWithMargins="0"/>
  <ignoredErrors>
    <ignoredError sqref="E40 D39:E39 G40 D35:F38 D22 F22:G22 D26:F33 D23:F2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第1号</vt:lpstr>
      <vt:lpstr>第1号!Print_Area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2013-12-17T05:37:35Z</dcterms:created>
  <dcterms:modified xsi:type="dcterms:W3CDTF">2023-02-22T02:07:39Z</dcterms:modified>
</cp:coreProperties>
</file>